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omajerowicz/Documents/DU-DE/MSC Sound scoring/"/>
    </mc:Choice>
  </mc:AlternateContent>
  <xr:revisionPtr revIDLastSave="0" documentId="13_ncr:1_{E23BBD03-DA8D-0449-951B-B53D4BAE74F2}" xr6:coauthVersionLast="47" xr6:coauthVersionMax="47" xr10:uidLastSave="{00000000-0000-0000-0000-000000000000}"/>
  <bookViews>
    <workbookView xWindow="0" yWindow="500" windowWidth="28800" windowHeight="15800" activeTab="4" xr2:uid="{00000000-000D-0000-FFFF-FFFF00000000}"/>
  </bookViews>
  <sheets>
    <sheet name="Fiche générale" sheetId="6" r:id="rId1"/>
    <sheet name="Semestre 1" sheetId="32" r:id="rId2"/>
    <sheet name="Semestre 2" sheetId="47" r:id="rId3"/>
    <sheet name="Semestre 3" sheetId="48" r:id="rId4"/>
    <sheet name="Semestre 4" sheetId="49" r:id="rId5"/>
    <sheet name="Listes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'Semestre 1'!$1:$16</definedName>
    <definedName name="_xlnm.Print_Titles" localSheetId="2">'Semestre 2'!$1:$16</definedName>
    <definedName name="_xlnm.Print_Titles" localSheetId="3">'Semestre 3'!$1:$16</definedName>
    <definedName name="_xlnm.Print_Titles" localSheetId="4">'Semestre 4'!$1:$16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 localSheetId="2">[1]Listes!$A$7:$E$7</definedName>
    <definedName name="liste_cmp" localSheetId="3">[1]Listes!$A$7:$E$7</definedName>
    <definedName name="liste_cmp" localSheetId="4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 localSheetId="2">[1]Listes!$C$2:$C$4</definedName>
    <definedName name="liste_nature_controle" localSheetId="3">[1]Listes!$C$2:$C$4</definedName>
    <definedName name="liste_nature_controle" localSheetId="4">[1]Listes!$C$2:$C$4</definedName>
    <definedName name="liste_nature_controle">Listes!$C$2:$C$4</definedName>
    <definedName name="liste_type_controle" localSheetId="1">[1]Listes!$A$2:$A$4</definedName>
    <definedName name="liste_type_controle" localSheetId="2">[1]Listes!$A$2:$A$4</definedName>
    <definedName name="liste_type_controle" localSheetId="3">[1]Listes!$A$2:$A$4</definedName>
    <definedName name="liste_type_controle" localSheetId="4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 localSheetId="2">[1]Listes!$E$2:$E$3</definedName>
    <definedName name="Nature_ELP" localSheetId="3">[1]Listes!$E$2:$E$3</definedName>
    <definedName name="Nature_ELP" localSheetId="4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 localSheetId="2">#REF!</definedName>
    <definedName name="tab_cmp" localSheetId="3">#REF!</definedName>
    <definedName name="tab_cmp" localSheetId="4">#REF!</definedName>
    <definedName name="tab_cmp">#REF!</definedName>
    <definedName name="tab_code_dip" localSheetId="1">[1]Listes!$A$31:$B$57</definedName>
    <definedName name="tab_code_dip" localSheetId="2">[1]Listes!$A$31:$B$57</definedName>
    <definedName name="tab_code_dip" localSheetId="3">[1]Listes!$A$31:$B$57</definedName>
    <definedName name="tab_code_dip" localSheetId="4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49" l="1"/>
  <c r="B3" i="49"/>
  <c r="B2" i="49"/>
  <c r="K15" i="48"/>
  <c r="B3" i="48"/>
  <c r="B2" i="48"/>
  <c r="K15" i="47"/>
  <c r="B3" i="47"/>
  <c r="B2" i="47"/>
  <c r="B4" i="49" l="1"/>
  <c r="K15" i="32"/>
  <c r="B3" i="32"/>
  <c r="B2" i="32"/>
  <c r="B4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<sst xmlns="http://schemas.openxmlformats.org/spreadsheetml/2006/main" count="508" uniqueCount="152">
  <si>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</si>
  <si>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</si>
  <si>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</si>
  <si>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</si>
  <si>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</si>
  <si>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</si>
  <si>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</si>
  <si>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</si>
  <si>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</si>
  <si>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</si>
  <si>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</si>
  <si>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</si>
  <si>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</si>
  <si>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</si>
  <si>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</si>
  <si>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</si>
  <si>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</si>
  <si>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</si>
  <si>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</si>
  <si>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</si>
  <si>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</si>
  <si>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</si>
  <si>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</si>
  <si>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</si>
  <si>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</si>
  <si>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</si>
  <si>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</si>
  <si>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</si>
  <si>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</si>
  <si>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</si>
  <si>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</si>
  <si>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</si>
  <si>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</si>
  <si>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</si>
  <si>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</si>
  <si>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</si>
  <si>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</si>
  <si>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</si>
  <si>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</si>
  <si>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</si>
  <si>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</si>
  <si>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</si>
  <si>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</si>
  <si>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</si>
  <si>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</si>
  <si>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</si>
  <si>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</si>
  <si>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</si>
  <si>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</si>
  <si>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</si>
  <si>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</si>
  <si>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</si>
  <si>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</si>
  <si>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</si>
  <si>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</si>
  <si>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</si>
  <si>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</si>
  <si>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</si>
  <si>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</si>
  <si>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</si>
  <si>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</si>
  <si>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</si>
  <si>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</si>
  <si>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</si>
  <si>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</si>
  <si>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</si>
  <si>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</si>
  <si>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</si>
  <si>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</si>
  <si>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</si>
  <si>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</si>
  <si>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</si>
  <si>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</si>
  <si>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</si>
  <si>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</si>
  <si>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</si>
  <si>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</si>
  <si>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</si>
  <si>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</si>
  <si>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</si>
  <si>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</si>
  <si>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</si>
  <si>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</si>
  <si>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</si>
  <si>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</si>
  <si>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Type Diplôme :  DU/DIU/DE</t>
  </si>
  <si>
    <t>IMREDD</t>
  </si>
  <si>
    <t>Creative Practice and music scoring</t>
  </si>
  <si>
    <t>Composition techniques</t>
  </si>
  <si>
    <t>Studio setup, DAW programming</t>
  </si>
  <si>
    <t>Orchestration techniques</t>
  </si>
  <si>
    <t>MASTER CLASS (mutualisée semestre 3)</t>
  </si>
  <si>
    <t>PROJECT and SCORING (work presentation)</t>
  </si>
  <si>
    <t>Film Analysis</t>
  </si>
  <si>
    <t>Film Making Vocabulary</t>
  </si>
  <si>
    <t>XR (ICCD)</t>
  </si>
  <si>
    <t>Creative Practice and music scoring 2</t>
  </si>
  <si>
    <t>Composition techniques 2</t>
  </si>
  <si>
    <t>Studio, DAW and recording 2</t>
  </si>
  <si>
    <t>Orchestration techniques 2</t>
  </si>
  <si>
    <t>MASTER CLASS (mutualisée semestre 4)</t>
  </si>
  <si>
    <t>PROJECT and SCORING (work presentation) and/or internship</t>
  </si>
  <si>
    <t>Composition Cannes Orchester (Session)</t>
  </si>
  <si>
    <t>Arts &amp; Entrepreneurship (SFRI)</t>
  </si>
  <si>
    <t>Creative Practice and music scoring 3</t>
  </si>
  <si>
    <t>Orchestration techniques 3</t>
  </si>
  <si>
    <t>EQ and filtering</t>
  </si>
  <si>
    <t>Post-production, re-recording, ATMOS</t>
  </si>
  <si>
    <t>Improvisation 2</t>
  </si>
  <si>
    <t>PROJECT and SCORING (work presentation) and or internship</t>
  </si>
  <si>
    <t>Video game Workshop HIC MAJIC</t>
  </si>
  <si>
    <t>Management des projets ICC</t>
  </si>
  <si>
    <t>Intelligence Artificielle pour la création artistique</t>
  </si>
  <si>
    <t>Creative Industries (Master HIC)</t>
  </si>
  <si>
    <t>Creative Practice and music scoring 4</t>
  </si>
  <si>
    <t>Composition techniques 4</t>
  </si>
  <si>
    <t>Post-production, ATMOS, Re-recording</t>
  </si>
  <si>
    <t>Orchestration Techniques</t>
  </si>
  <si>
    <t>MASTER CLASSE (mutualisée semestre 3)</t>
  </si>
  <si>
    <t>Cannes Orchester (Sessions)</t>
  </si>
  <si>
    <t>Session unique</t>
  </si>
  <si>
    <t>Compensation entre UE</t>
  </si>
  <si>
    <t>Compensation entre ECUE</t>
  </si>
  <si>
    <t>Compensation entre semestre</t>
  </si>
  <si>
    <t>Non</t>
  </si>
  <si>
    <t>Possible</t>
  </si>
  <si>
    <t>Composition 1</t>
  </si>
  <si>
    <t>Music Sound and Visual Media</t>
  </si>
  <si>
    <t>Music and Narrativity</t>
  </si>
  <si>
    <t>Techniques du Sound Design 1</t>
  </si>
  <si>
    <t>Projets et réalisations</t>
  </si>
  <si>
    <t>UE CM</t>
  </si>
  <si>
    <t>Composition 2</t>
  </si>
  <si>
    <t>Sound Design and Storytelling</t>
  </si>
  <si>
    <t>Practice of Creativity (S2 &amp; S4)</t>
  </si>
  <si>
    <t>Techniques du Sound Design 2</t>
  </si>
  <si>
    <t>Projets et réalisations 2</t>
  </si>
  <si>
    <t>Arts &amp; Entrepreneurship</t>
  </si>
  <si>
    <t>Composition 3</t>
  </si>
  <si>
    <t>Sound Design and MIX</t>
  </si>
  <si>
    <t>Practice of Creativity</t>
  </si>
  <si>
    <t>Projets et réalisations 3</t>
  </si>
  <si>
    <t>Management des ICC</t>
  </si>
  <si>
    <t>UECM IA</t>
  </si>
  <si>
    <t>Mineure DS4H</t>
  </si>
  <si>
    <t>OU</t>
  </si>
  <si>
    <t>Composition 4</t>
  </si>
  <si>
    <t>Project and Master Thesis</t>
  </si>
  <si>
    <t>Techniques du Sound Design 4</t>
  </si>
  <si>
    <t>Projets et réalisations 4</t>
  </si>
  <si>
    <t>Master of Science Scoring Music for Visual Media and Sound Design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</si>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</sst>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sz val="8"/>
      <color rgb="FF000000"/>
      <name val="Segoe UI"/>
      <charset val="1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Border="1" applyAlignment="1">
      <alignment horizontal="center"/>
    </xf>
    <xf numFmtId="0" fontId="0" fillId="0" borderId="3" xfId="0" applyBorder="1"/>
    <xf numFmtId="0" fontId="0" fillId="0" borderId="0" xfId="0" applyFont="1"/>
    <xf numFmtId="0" fontId="12" fillId="0" borderId="2" xfId="0" applyFont="1" applyBorder="1"/>
    <xf numFmtId="0" fontId="0" fillId="0" borderId="0" xfId="0" applyFont="1" applyAlignment="1">
      <alignment horizontal="left"/>
    </xf>
    <xf numFmtId="0" fontId="4" fillId="0" borderId="0" xfId="0" applyFont="1" applyFill="1" applyBorder="1" applyAlignment="1" applyProtection="1">
      <alignment vertical="center"/>
    </xf>
    <xf numFmtId="0" fontId="20" fillId="0" borderId="1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ont="1" applyFill="1" applyBorder="1"/>
    <xf numFmtId="0" fontId="0" fillId="2" borderId="0" xfId="0" applyFont="1" applyFill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0" xfId="0" applyFill="1" applyBorder="1"/>
    <xf numFmtId="0" fontId="0" fillId="0" borderId="0" xfId="0" applyProtection="1"/>
    <xf numFmtId="0" fontId="11" fillId="0" borderId="1" xfId="0" applyFont="1" applyFill="1" applyBorder="1" applyAlignment="1" applyProtection="1">
      <alignment vertical="center"/>
    </xf>
    <xf numFmtId="0" fontId="22" fillId="0" borderId="1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indent="2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6" fillId="0" borderId="0" xfId="0" applyFont="1" applyProtection="1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23" fillId="0" borderId="5" xfId="0" applyFont="1" applyBorder="1" applyAlignment="1" applyProtection="1"/>
    <xf numFmtId="0" fontId="10" fillId="0" borderId="5" xfId="0" applyFont="1" applyBorder="1" applyAlignment="1" applyProtection="1"/>
    <xf numFmtId="0" fontId="10" fillId="0" borderId="6" xfId="0" applyFont="1" applyBorder="1" applyAlignment="1" applyProtection="1"/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indent="1"/>
    </xf>
    <xf numFmtId="0" fontId="2" fillId="0" borderId="9" xfId="0" applyFont="1" applyFill="1" applyBorder="1" applyAlignment="1" applyProtection="1">
      <alignment horizontal="left" vertical="center" wrapText="1" inden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Fill="1" applyBorder="1"/>
    <xf numFmtId="0" fontId="0" fillId="2" borderId="1" xfId="0" applyFill="1" applyBorder="1" applyAlignment="1" applyProtection="1">
      <alignment vertical="center"/>
      <protection locked="0"/>
    </xf>
    <xf numFmtId="0" fontId="0" fillId="2" borderId="0" xfId="0" applyFill="1" applyProtection="1"/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8" borderId="9" xfId="0" applyFont="1" applyFill="1" applyBorder="1" applyAlignment="1" applyProtection="1">
      <alignment vertical="center" wrapText="1"/>
    </xf>
    <xf numFmtId="0" fontId="2" fillId="8" borderId="9" xfId="0" applyFont="1" applyFill="1" applyBorder="1" applyAlignment="1" applyProtection="1">
      <alignment vertical="center"/>
    </xf>
    <xf numFmtId="0" fontId="8" fillId="0" borderId="1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2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vertical="center" wrapText="1"/>
      <protection locked="0"/>
    </xf>
    <xf numFmtId="0" fontId="29" fillId="0" borderId="1" xfId="0" applyFont="1" applyBorder="1" applyProtection="1">
      <protection locked="0"/>
    </xf>
    <xf numFmtId="0" fontId="29" fillId="0" borderId="1" xfId="0" applyFont="1" applyBorder="1" applyAlignment="1" applyProtection="1">
      <alignment vertical="center" wrapText="1"/>
      <protection locked="0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30" fillId="9" borderId="1" xfId="0" applyFont="1" applyFill="1" applyBorder="1" applyProtection="1">
      <protection locked="0"/>
    </xf>
    <xf numFmtId="0" fontId="19" fillId="2" borderId="0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0" fillId="0" borderId="8" xfId="0" applyFont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16" fillId="0" borderId="2" xfId="0" applyFont="1" applyFill="1" applyBorder="1" applyAlignment="1" applyProtection="1">
      <alignment vertical="center"/>
      <protection locked="0"/>
    </xf>
    <xf numFmtId="0" fontId="16" fillId="0" borderId="3" xfId="0" applyFont="1" applyFill="1" applyBorder="1" applyAlignment="1" applyProtection="1">
      <alignment vertical="center"/>
      <protection locked="0"/>
    </xf>
    <xf numFmtId="0" fontId="16" fillId="0" borderId="4" xfId="0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ont="1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21" fillId="0" borderId="8" xfId="1" applyBorder="1"/>
    <xf numFmtId="0" fontId="21" fillId="0" borderId="5" xfId="1" applyBorder="1"/>
    <xf numFmtId="0" fontId="21" fillId="0" borderId="6" xfId="1" applyBorder="1"/>
    <xf numFmtId="0" fontId="21" fillId="0" borderId="11" xfId="1" applyBorder="1" applyProtection="1">
      <protection locked="0"/>
    </xf>
    <xf numFmtId="0" fontId="21" fillId="0" borderId="12" xfId="1" applyBorder="1" applyProtection="1">
      <protection locked="0"/>
    </xf>
    <xf numFmtId="0" fontId="21" fillId="0" borderId="13" xfId="1" applyBorder="1" applyProtection="1"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4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</cellXfs>
  <cellStyles count="2">
    <cellStyle name="Lien hypertexte" xfId="1" builtinId="8"/>
    <cellStyle name="Normal" xfId="0" builtinId="0"/>
  </cellStyles>
  <dxfs count="121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firstButton="1" fmlaLink="$A$1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2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2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2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3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3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\Volumes\Mes%20Documents\DEVE\Cellule%20APOGEE\2018%20MODULO\MCC\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C:\Users\beluafi\Desktop\DOC%20Maquette%20-%20MCC\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A7" sqref="A7:I7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style="1" customWidth="1"/>
  </cols>
  <sheetData>
    <row r="1" spans="1:10" ht="24" x14ac:dyDescent="0.3">
      <c r="A1" s="89" t="s">
        <v>68</v>
      </c>
      <c r="B1" s="90"/>
      <c r="C1" s="91"/>
      <c r="D1" s="91"/>
      <c r="E1" s="91"/>
      <c r="F1" s="91"/>
      <c r="G1" s="91"/>
      <c r="H1" s="91"/>
      <c r="I1" s="92"/>
      <c r="J1" s="23"/>
    </row>
    <row r="2" spans="1:10" s="15" customFormat="1" ht="25" customHeight="1" x14ac:dyDescent="0.35">
      <c r="A2" s="28" t="s">
        <v>26</v>
      </c>
      <c r="B2" s="65" t="s">
        <v>69</v>
      </c>
      <c r="C2" s="88"/>
      <c r="D2" s="88"/>
      <c r="E2" s="88"/>
      <c r="F2" s="88"/>
      <c r="G2" s="88"/>
      <c r="H2" s="88"/>
      <c r="I2" s="88"/>
      <c r="J2" s="16"/>
    </row>
    <row r="3" spans="1:10" s="14" customFormat="1" ht="25" customHeight="1" x14ac:dyDescent="0.35">
      <c r="A3" s="29" t="s">
        <v>24</v>
      </c>
      <c r="B3" s="96" t="s">
        <v>150</v>
      </c>
      <c r="C3" s="97"/>
      <c r="D3" s="97"/>
      <c r="E3" s="97"/>
      <c r="F3" s="97"/>
      <c r="G3" s="97"/>
      <c r="H3" s="97"/>
      <c r="I3" s="98"/>
      <c r="J3" s="24"/>
    </row>
    <row r="4" spans="1:10" s="14" customFormat="1" ht="25" customHeight="1" x14ac:dyDescent="0.35">
      <c r="A4" s="28" t="s">
        <v>83</v>
      </c>
      <c r="B4" s="66" t="s">
        <v>120</v>
      </c>
      <c r="C4" s="22" t="s">
        <v>60</v>
      </c>
      <c r="D4" s="27"/>
      <c r="E4" s="27"/>
      <c r="F4" s="27"/>
      <c r="G4" s="27"/>
      <c r="H4" s="27"/>
      <c r="I4" s="27"/>
      <c r="J4" s="24"/>
    </row>
    <row r="5" spans="1:10" ht="20" customHeight="1" x14ac:dyDescent="0.2">
      <c r="A5" s="99" t="s">
        <v>32</v>
      </c>
      <c r="B5" s="100"/>
      <c r="C5" s="100"/>
      <c r="D5" s="100"/>
      <c r="E5" s="100"/>
      <c r="F5" s="100"/>
      <c r="G5" s="100"/>
      <c r="H5" s="100"/>
      <c r="I5" s="101"/>
    </row>
    <row r="6" spans="1:10" x14ac:dyDescent="0.2">
      <c r="A6" s="19" t="s">
        <v>27</v>
      </c>
      <c r="B6" s="17"/>
      <c r="C6" s="17"/>
      <c r="D6" s="17"/>
      <c r="E6" s="17"/>
      <c r="F6" s="17"/>
      <c r="G6" s="17"/>
      <c r="H6" s="17"/>
      <c r="I6" s="17"/>
    </row>
    <row r="7" spans="1:10" s="18" customFormat="1" x14ac:dyDescent="0.2">
      <c r="A7" s="102" t="s">
        <v>28</v>
      </c>
      <c r="B7" s="103"/>
      <c r="C7" s="103"/>
      <c r="D7" s="103"/>
      <c r="E7" s="103"/>
      <c r="F7" s="103"/>
      <c r="G7" s="103"/>
      <c r="H7" s="103"/>
      <c r="I7" s="104"/>
      <c r="J7" s="25"/>
    </row>
    <row r="8" spans="1:10" s="32" customFormat="1" x14ac:dyDescent="0.2">
      <c r="A8" s="111" t="s">
        <v>122</v>
      </c>
      <c r="B8" s="112"/>
      <c r="C8" s="112"/>
      <c r="D8" s="112"/>
      <c r="E8" s="112"/>
      <c r="F8" s="112"/>
      <c r="G8" s="112"/>
      <c r="H8" s="112"/>
      <c r="I8" s="113"/>
      <c r="J8" s="31"/>
    </row>
    <row r="9" spans="1:10" s="18" customFormat="1" x14ac:dyDescent="0.2">
      <c r="A9" s="93"/>
      <c r="B9" s="94"/>
      <c r="C9" s="94"/>
      <c r="D9" s="94"/>
      <c r="E9" s="94"/>
      <c r="F9" s="94"/>
      <c r="G9" s="94"/>
      <c r="H9" s="94"/>
      <c r="I9" s="95"/>
      <c r="J9" s="25"/>
    </row>
    <row r="10" spans="1:10" s="18" customFormat="1" x14ac:dyDescent="0.2">
      <c r="A10" s="105" t="s">
        <v>29</v>
      </c>
      <c r="B10" s="106"/>
      <c r="C10" s="106"/>
      <c r="D10" s="106"/>
      <c r="E10" s="106"/>
      <c r="F10" s="106"/>
      <c r="G10" s="106"/>
      <c r="H10" s="106"/>
      <c r="I10" s="107"/>
      <c r="J10" s="25"/>
    </row>
    <row r="11" spans="1:10" s="32" customFormat="1" x14ac:dyDescent="0.2">
      <c r="A11" s="111" t="s">
        <v>121</v>
      </c>
      <c r="B11" s="112"/>
      <c r="C11" s="112"/>
      <c r="D11" s="112"/>
      <c r="E11" s="112"/>
      <c r="F11" s="112"/>
      <c r="G11" s="112"/>
      <c r="H11" s="112"/>
      <c r="I11" s="113"/>
      <c r="J11" s="31"/>
    </row>
    <row r="12" spans="1:10" s="18" customFormat="1" x14ac:dyDescent="0.2">
      <c r="A12" s="93"/>
      <c r="B12" s="94"/>
      <c r="C12" s="94"/>
      <c r="D12" s="94"/>
      <c r="E12" s="94"/>
      <c r="F12" s="94"/>
      <c r="G12" s="94"/>
      <c r="H12" s="94"/>
      <c r="I12" s="95"/>
      <c r="J12" s="25"/>
    </row>
    <row r="13" spans="1:10" s="20" customFormat="1" x14ac:dyDescent="0.2">
      <c r="A13" s="105" t="s">
        <v>30</v>
      </c>
      <c r="B13" s="106"/>
      <c r="C13" s="106"/>
      <c r="D13" s="106"/>
      <c r="E13" s="106"/>
      <c r="F13" s="106"/>
      <c r="G13" s="106"/>
      <c r="H13" s="106"/>
      <c r="I13" s="107"/>
      <c r="J13" s="26"/>
    </row>
    <row r="14" spans="1:10" s="34" customFormat="1" x14ac:dyDescent="0.2">
      <c r="A14" s="111" t="s">
        <v>123</v>
      </c>
      <c r="B14" s="112"/>
      <c r="C14" s="112"/>
      <c r="D14" s="112"/>
      <c r="E14" s="112"/>
      <c r="F14" s="112"/>
      <c r="G14" s="112"/>
      <c r="H14" s="112"/>
      <c r="I14" s="113"/>
      <c r="J14" s="33"/>
    </row>
    <row r="15" spans="1:10" s="18" customFormat="1" x14ac:dyDescent="0.2">
      <c r="A15" s="93"/>
      <c r="B15" s="94"/>
      <c r="C15" s="94"/>
      <c r="D15" s="94"/>
      <c r="E15" s="94"/>
      <c r="F15" s="94"/>
      <c r="G15" s="94"/>
      <c r="H15" s="94"/>
      <c r="I15" s="95"/>
      <c r="J15" s="25"/>
    </row>
    <row r="16" spans="1:10" s="20" customFormat="1" x14ac:dyDescent="0.2">
      <c r="A16" s="105" t="s">
        <v>31</v>
      </c>
      <c r="B16" s="106"/>
      <c r="C16" s="106"/>
      <c r="D16" s="106"/>
      <c r="E16" s="106"/>
      <c r="F16" s="106"/>
      <c r="G16" s="106"/>
      <c r="H16" s="106"/>
      <c r="I16" s="107"/>
      <c r="J16" s="26"/>
    </row>
    <row r="17" spans="1:10" s="34" customFormat="1" x14ac:dyDescent="0.2">
      <c r="A17" s="111" t="s">
        <v>124</v>
      </c>
      <c r="B17" s="112"/>
      <c r="C17" s="112"/>
      <c r="D17" s="112"/>
      <c r="E17" s="112"/>
      <c r="F17" s="112"/>
      <c r="G17" s="112"/>
      <c r="H17" s="112"/>
      <c r="I17" s="113"/>
      <c r="J17" s="33"/>
    </row>
    <row r="18" spans="1:10" s="18" customFormat="1" x14ac:dyDescent="0.2">
      <c r="A18" s="93"/>
      <c r="B18" s="94"/>
      <c r="C18" s="94"/>
      <c r="D18" s="94"/>
      <c r="E18" s="94"/>
      <c r="F18" s="94"/>
      <c r="G18" s="94"/>
      <c r="H18" s="94"/>
      <c r="I18" s="95"/>
      <c r="J18" s="25"/>
    </row>
    <row r="19" spans="1:10" ht="20" customHeight="1" x14ac:dyDescent="0.2">
      <c r="A19" s="108" t="s">
        <v>33</v>
      </c>
      <c r="B19" s="109"/>
      <c r="C19" s="109"/>
      <c r="D19" s="109"/>
      <c r="E19" s="109"/>
      <c r="F19" s="109"/>
      <c r="G19" s="109"/>
      <c r="H19" s="109"/>
      <c r="I19" s="110"/>
    </row>
    <row r="20" spans="1:10" s="14" customFormat="1" x14ac:dyDescent="0.2">
      <c r="A20" s="114" t="s">
        <v>125</v>
      </c>
      <c r="B20" s="115"/>
      <c r="C20" s="115"/>
      <c r="D20" s="115"/>
      <c r="E20" s="115"/>
      <c r="F20" s="115"/>
      <c r="G20" s="115"/>
      <c r="H20" s="115"/>
      <c r="I20" s="116"/>
      <c r="J20" s="35"/>
    </row>
    <row r="21" spans="1:10" x14ac:dyDescent="0.2">
      <c r="A21" s="93"/>
      <c r="B21" s="94"/>
      <c r="C21" s="94"/>
      <c r="D21" s="94"/>
      <c r="E21" s="94"/>
      <c r="F21" s="94"/>
      <c r="G21" s="94"/>
      <c r="H21" s="94"/>
      <c r="I21" s="95"/>
    </row>
    <row r="22" spans="1:10" ht="20" customHeight="1" x14ac:dyDescent="0.2">
      <c r="A22" s="108" t="s">
        <v>56</v>
      </c>
      <c r="B22" s="109"/>
      <c r="C22" s="109"/>
      <c r="D22" s="109"/>
      <c r="E22" s="109"/>
      <c r="F22" s="109"/>
      <c r="G22" s="109"/>
      <c r="H22" s="109"/>
      <c r="I22" s="110"/>
    </row>
    <row r="23" spans="1:10" x14ac:dyDescent="0.2">
      <c r="A23" s="123" t="s">
        <v>84</v>
      </c>
      <c r="B23" s="124"/>
      <c r="C23" s="124"/>
      <c r="D23" s="124"/>
      <c r="E23" s="124"/>
      <c r="F23" s="124"/>
      <c r="G23" s="124"/>
      <c r="H23" s="124"/>
      <c r="I23" s="125"/>
    </row>
    <row r="24" spans="1:10" x14ac:dyDescent="0.2">
      <c r="A24" s="120"/>
      <c r="B24" s="121"/>
      <c r="C24" s="121"/>
      <c r="D24" s="121"/>
      <c r="E24" s="121"/>
      <c r="F24" s="121"/>
      <c r="G24" s="121"/>
      <c r="H24" s="121"/>
      <c r="I24" s="122"/>
    </row>
    <row r="25" spans="1:10" x14ac:dyDescent="0.2">
      <c r="A25" s="117"/>
      <c r="B25" s="118"/>
      <c r="C25" s="118"/>
      <c r="D25" s="118"/>
      <c r="E25" s="118"/>
      <c r="F25" s="118"/>
      <c r="G25" s="118"/>
      <c r="H25" s="118"/>
      <c r="I25" s="119"/>
    </row>
  </sheetData>
  <sheetProtection formatCells="0" formatColumns="0" formatRows="0"/>
  <dataConsolidate/>
  <mergeCells count="23"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02"/>
  <sheetViews>
    <sheetView showGridLines="0" showZeros="0" topLeftCell="A9" zoomScale="70" zoomScaleNormal="70" zoomScalePageLayoutView="85" workbookViewId="0">
      <selection activeCell="E44" sqref="E44"/>
    </sheetView>
  </sheetViews>
  <sheetFormatPr baseColWidth="10" defaultColWidth="10.83203125" defaultRowHeight="15" x14ac:dyDescent="0.2"/>
  <cols>
    <col min="1" max="1" width="26.5" style="36" bestFit="1" customWidth="1"/>
    <col min="2" max="2" width="52.33203125" style="48" bestFit="1" customWidth="1"/>
    <col min="3" max="3" width="20.5" style="48" customWidth="1"/>
    <col min="4" max="4" width="6.6640625" style="48" customWidth="1"/>
    <col min="5" max="5" width="12" style="48" customWidth="1"/>
    <col min="6" max="6" width="13.6640625" style="48" customWidth="1"/>
    <col min="7" max="7" width="15.5" style="48" bestFit="1" customWidth="1"/>
    <col min="8" max="8" width="19.6640625" style="48" bestFit="1" customWidth="1"/>
    <col min="9" max="9" width="11.1640625" style="48" bestFit="1" customWidth="1"/>
    <col min="10" max="10" width="17.5" style="48" customWidth="1"/>
    <col min="11" max="11" width="17.5" style="48" bestFit="1" customWidth="1"/>
    <col min="12" max="12" width="10.6640625" style="36" customWidth="1"/>
    <col min="13" max="13" width="17.5" style="36" bestFit="1" customWidth="1"/>
    <col min="14" max="14" width="10.6640625" style="36" customWidth="1"/>
    <col min="15" max="15" width="13.5" style="36" bestFit="1" customWidth="1"/>
    <col min="16" max="17" width="10.83203125" style="36"/>
    <col min="18" max="18" width="35.6640625" style="36" bestFit="1" customWidth="1"/>
    <col min="19" max="16384" width="10.83203125" style="36"/>
  </cols>
  <sheetData>
    <row r="1" spans="1:18" ht="24" x14ac:dyDescent="0.3">
      <c r="A1" s="130" t="s">
        <v>68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8" ht="20" customHeight="1" x14ac:dyDescent="0.2">
      <c r="A2" s="37" t="s">
        <v>26</v>
      </c>
      <c r="B2" s="131" t="str">
        <f>'Fiche générale'!B2</f>
        <v>EUR CREATES</v>
      </c>
      <c r="C2" s="131"/>
      <c r="D2" s="131"/>
      <c r="E2" s="131"/>
      <c r="F2" s="36"/>
      <c r="G2" s="36"/>
      <c r="H2" s="36"/>
      <c r="I2" s="36"/>
      <c r="J2" s="36"/>
      <c r="K2" s="36"/>
    </row>
    <row r="3" spans="1:18" ht="20" customHeight="1" x14ac:dyDescent="0.2">
      <c r="A3" s="37" t="s">
        <v>24</v>
      </c>
      <c r="B3" s="132" t="str">
        <f>'Fiche générale'!B3:I3</f>
        <v>Master of Science Scoring Music for Visual Media and Sound Design</v>
      </c>
      <c r="C3" s="133"/>
      <c r="D3" s="133"/>
      <c r="E3" s="133"/>
      <c r="F3" s="133"/>
      <c r="G3" s="133"/>
      <c r="H3" s="133"/>
      <c r="I3" s="133"/>
      <c r="J3" s="134"/>
      <c r="K3" s="36"/>
    </row>
    <row r="4" spans="1:18" ht="20" customHeight="1" x14ac:dyDescent="0.25">
      <c r="A4" s="37" t="s">
        <v>17</v>
      </c>
      <c r="B4" s="38"/>
      <c r="C4" s="39" t="s">
        <v>57</v>
      </c>
      <c r="D4" s="135"/>
      <c r="E4" s="135"/>
      <c r="F4" s="136" t="s">
        <v>25</v>
      </c>
      <c r="G4" s="137"/>
      <c r="H4" s="138"/>
      <c r="I4" s="139"/>
      <c r="J4" s="139"/>
      <c r="K4" s="139"/>
      <c r="L4" s="139"/>
      <c r="M4" s="139"/>
      <c r="N4" s="140"/>
    </row>
    <row r="5" spans="1:18" ht="20" customHeight="1" x14ac:dyDescent="0.2"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8" ht="20" customHeight="1" x14ac:dyDescent="0.2">
      <c r="A6" s="37" t="s">
        <v>1</v>
      </c>
      <c r="B6" s="60"/>
      <c r="C6" s="39" t="s">
        <v>58</v>
      </c>
      <c r="D6" s="141"/>
      <c r="E6" s="142"/>
      <c r="F6" s="136" t="s">
        <v>2</v>
      </c>
      <c r="G6" s="137"/>
      <c r="H6" s="143"/>
      <c r="I6" s="144"/>
      <c r="J6" s="144"/>
      <c r="K6" s="144"/>
      <c r="L6" s="144"/>
      <c r="M6" s="144"/>
      <c r="N6" s="145"/>
    </row>
    <row r="7" spans="1:18" ht="20" customHeight="1" x14ac:dyDescent="0.2">
      <c r="A7" s="37" t="s">
        <v>34</v>
      </c>
      <c r="B7" s="61"/>
      <c r="C7" s="36"/>
      <c r="D7" s="36"/>
      <c r="E7" s="36"/>
      <c r="F7" s="36"/>
      <c r="G7" s="36"/>
      <c r="H7" s="36"/>
      <c r="I7" s="36"/>
      <c r="J7" s="36"/>
      <c r="K7" s="36"/>
    </row>
    <row r="8" spans="1:18" ht="20" customHeight="1" x14ac:dyDescent="0.2">
      <c r="A8" s="40"/>
      <c r="B8" s="21"/>
      <c r="C8" s="36"/>
      <c r="D8" s="36"/>
      <c r="E8" s="36"/>
      <c r="F8" s="36"/>
      <c r="G8" s="36"/>
      <c r="H8" s="41"/>
      <c r="I8" s="41"/>
      <c r="J8" s="41"/>
      <c r="K8" s="41"/>
      <c r="M8" s="42"/>
      <c r="N8" s="42"/>
    </row>
    <row r="9" spans="1:18" ht="15" customHeight="1" x14ac:dyDescent="0.2">
      <c r="B9" s="72"/>
      <c r="C9" s="73"/>
      <c r="D9" s="41"/>
      <c r="E9" s="146" t="s">
        <v>41</v>
      </c>
      <c r="F9" s="147"/>
      <c r="G9" s="146" t="s">
        <v>36</v>
      </c>
      <c r="H9" s="147"/>
      <c r="I9"/>
      <c r="J9" s="41"/>
      <c r="K9" s="43">
        <v>1</v>
      </c>
      <c r="L9" s="41"/>
      <c r="M9" s="41"/>
      <c r="N9" s="41"/>
    </row>
    <row r="10" spans="1:18" ht="15" customHeight="1" x14ac:dyDescent="0.2">
      <c r="B10" s="72"/>
      <c r="C10" s="73"/>
      <c r="D10" s="44"/>
      <c r="E10" s="126" t="s">
        <v>40</v>
      </c>
      <c r="F10" s="127"/>
      <c r="G10" s="128"/>
      <c r="H10" s="129"/>
      <c r="I10"/>
      <c r="J10" s="45"/>
      <c r="K10" s="45"/>
      <c r="L10" s="45"/>
      <c r="M10" s="45"/>
      <c r="N10" s="45"/>
    </row>
    <row r="11" spans="1:18" ht="15" customHeight="1" x14ac:dyDescent="0.2">
      <c r="A11" s="46">
        <v>3</v>
      </c>
      <c r="B11" s="74"/>
      <c r="C11" s="73"/>
      <c r="D11" s="47"/>
      <c r="J11" s="36"/>
      <c r="K11" s="36"/>
      <c r="M11" s="45"/>
      <c r="N11" s="45"/>
    </row>
    <row r="12" spans="1:18" ht="15" customHeight="1" x14ac:dyDescent="0.2">
      <c r="D12" s="47"/>
      <c r="E12" s="36"/>
      <c r="F12" s="36"/>
      <c r="G12" s="36"/>
      <c r="H12" s="36"/>
      <c r="I12" s="36"/>
      <c r="J12" s="36"/>
      <c r="K12" s="36"/>
      <c r="M12" s="45"/>
      <c r="N12" s="45"/>
    </row>
    <row r="13" spans="1:18" x14ac:dyDescent="0.2">
      <c r="B13" s="49"/>
      <c r="C13" s="47"/>
      <c r="D13" s="47"/>
      <c r="E13" s="152"/>
      <c r="F13" s="152"/>
      <c r="G13" s="50"/>
      <c r="H13" s="47"/>
      <c r="I13" s="47"/>
    </row>
    <row r="14" spans="1:18" ht="26.25" customHeight="1" x14ac:dyDescent="0.2">
      <c r="B14" s="49"/>
      <c r="C14" s="47"/>
      <c r="D14" s="47"/>
      <c r="E14" s="50"/>
      <c r="F14" s="50"/>
      <c r="G14" s="50"/>
      <c r="H14" s="47"/>
      <c r="I14" s="47"/>
      <c r="J14" s="153" t="s">
        <v>18</v>
      </c>
      <c r="K14" s="154"/>
      <c r="L14" s="155"/>
      <c r="M14" s="153" t="s">
        <v>19</v>
      </c>
      <c r="N14" s="155"/>
      <c r="O14" s="148" t="s">
        <v>65</v>
      </c>
      <c r="P14" s="149"/>
      <c r="Q14" s="150"/>
      <c r="R14" s="151" t="s">
        <v>66</v>
      </c>
    </row>
    <row r="15" spans="1:18" ht="39.75" customHeight="1" x14ac:dyDescent="0.2">
      <c r="C15" s="51"/>
      <c r="D15" s="51"/>
      <c r="E15" s="52"/>
      <c r="F15" s="52"/>
      <c r="G15" s="52"/>
      <c r="H15" s="52"/>
      <c r="I15" s="53"/>
      <c r="J15" s="54" t="s">
        <v>20</v>
      </c>
      <c r="K15" s="156" t="e">
        <f>IF(#REF!="CCI (CC Intégral)","CT pour les dispensés","Contrôle Terminal")</f>
        <v>#REF!</v>
      </c>
      <c r="L15" s="157"/>
      <c r="M15" s="156" t="s">
        <v>21</v>
      </c>
      <c r="N15" s="157"/>
      <c r="O15" s="57" t="s">
        <v>67</v>
      </c>
      <c r="P15" s="76" t="s">
        <v>21</v>
      </c>
      <c r="Q15" s="77"/>
      <c r="R15" s="151"/>
    </row>
    <row r="16" spans="1:18" s="48" customFormat="1" ht="34" x14ac:dyDescent="0.2">
      <c r="A16" s="55" t="s">
        <v>3</v>
      </c>
      <c r="B16" s="55" t="s">
        <v>4</v>
      </c>
      <c r="C16" s="56" t="s">
        <v>5</v>
      </c>
      <c r="D16" s="57" t="s">
        <v>6</v>
      </c>
      <c r="E16" s="58" t="s">
        <v>7</v>
      </c>
      <c r="F16" s="54" t="s">
        <v>38</v>
      </c>
      <c r="G16" s="54" t="s">
        <v>42</v>
      </c>
      <c r="H16" s="59" t="s">
        <v>39</v>
      </c>
      <c r="I16" s="54" t="s">
        <v>59</v>
      </c>
      <c r="J16" s="57" t="s">
        <v>35</v>
      </c>
      <c r="K16" s="57" t="s">
        <v>22</v>
      </c>
      <c r="L16" s="57" t="s">
        <v>23</v>
      </c>
      <c r="M16" s="57" t="s">
        <v>22</v>
      </c>
      <c r="N16" s="57" t="s">
        <v>23</v>
      </c>
      <c r="O16" s="76" t="s">
        <v>22</v>
      </c>
      <c r="P16" s="76" t="s">
        <v>22</v>
      </c>
      <c r="Q16" s="76" t="s">
        <v>23</v>
      </c>
      <c r="R16" s="151"/>
    </row>
    <row r="17" spans="1:18" ht="15" customHeight="1" x14ac:dyDescent="0.2">
      <c r="A17" s="2" t="s">
        <v>0</v>
      </c>
      <c r="B17" s="79" t="s">
        <v>126</v>
      </c>
      <c r="C17" s="3"/>
      <c r="D17" s="4">
        <v>6</v>
      </c>
      <c r="E17" s="4"/>
      <c r="F17" s="4" t="s">
        <v>151</v>
      </c>
      <c r="G17" s="4" t="s">
        <v>151</v>
      </c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</row>
    <row r="18" spans="1:18" ht="15" customHeight="1" x14ac:dyDescent="0.2">
      <c r="A18" s="2" t="s">
        <v>37</v>
      </c>
      <c r="B18" s="78" t="s">
        <v>87</v>
      </c>
      <c r="C18" s="3"/>
      <c r="D18" s="4"/>
      <c r="E18" s="4">
        <v>1</v>
      </c>
      <c r="F18" s="4" t="s">
        <v>151</v>
      </c>
      <c r="G18" s="4" t="s">
        <v>151</v>
      </c>
      <c r="H18" s="4" t="s">
        <v>61</v>
      </c>
      <c r="I18" s="4"/>
      <c r="J18" s="2">
        <v>1</v>
      </c>
      <c r="K18" s="4"/>
      <c r="L18" s="4"/>
      <c r="M18" s="5"/>
      <c r="N18" s="5"/>
      <c r="O18" s="5"/>
      <c r="P18" s="5"/>
      <c r="Q18" s="5"/>
      <c r="R18" s="5"/>
    </row>
    <row r="19" spans="1:18" s="71" customFormat="1" ht="15" customHeight="1" x14ac:dyDescent="0.2">
      <c r="A19" s="4" t="s">
        <v>37</v>
      </c>
      <c r="B19" s="78" t="s">
        <v>88</v>
      </c>
      <c r="C19" s="70"/>
      <c r="D19" s="4"/>
      <c r="E19" s="4">
        <v>1</v>
      </c>
      <c r="F19" s="4" t="s">
        <v>151</v>
      </c>
      <c r="G19" s="4" t="s">
        <v>151</v>
      </c>
      <c r="H19" s="4" t="s">
        <v>61</v>
      </c>
      <c r="I19" s="4"/>
      <c r="J19" s="2">
        <v>1</v>
      </c>
      <c r="K19" s="4"/>
      <c r="L19" s="4"/>
      <c r="M19" s="4"/>
      <c r="N19" s="4"/>
      <c r="O19" s="5"/>
      <c r="P19" s="5"/>
      <c r="Q19" s="5"/>
      <c r="R19" s="5"/>
    </row>
    <row r="20" spans="1:18" s="71" customFormat="1" ht="15" customHeight="1" x14ac:dyDescent="0.2">
      <c r="A20" s="4"/>
      <c r="B20" s="78"/>
      <c r="C20" s="70"/>
      <c r="D20" s="4"/>
      <c r="E20" s="4"/>
      <c r="F20" s="4"/>
      <c r="G20" s="4"/>
      <c r="H20" s="4"/>
      <c r="I20" s="4"/>
      <c r="J20" s="2"/>
      <c r="K20" s="4"/>
      <c r="L20" s="4"/>
      <c r="M20" s="4"/>
      <c r="N20" s="4"/>
      <c r="O20" s="5"/>
      <c r="P20" s="5"/>
      <c r="Q20" s="5"/>
      <c r="R20" s="5"/>
    </row>
    <row r="21" spans="1:18" ht="15" customHeight="1" x14ac:dyDescent="0.2">
      <c r="A21" s="2" t="s">
        <v>0</v>
      </c>
      <c r="B21" s="79" t="s">
        <v>127</v>
      </c>
      <c r="C21" s="3"/>
      <c r="D21" s="4">
        <v>3</v>
      </c>
      <c r="E21" s="4">
        <v>1</v>
      </c>
      <c r="F21" s="4" t="s">
        <v>151</v>
      </c>
      <c r="G21" s="4" t="s">
        <v>151</v>
      </c>
      <c r="H21" s="4" t="s">
        <v>61</v>
      </c>
      <c r="I21" s="4"/>
      <c r="J21" s="2">
        <v>1</v>
      </c>
      <c r="K21" s="5"/>
      <c r="L21" s="5"/>
      <c r="M21" s="5"/>
      <c r="N21" s="5"/>
      <c r="O21" s="5"/>
      <c r="P21" s="5"/>
      <c r="Q21" s="5"/>
      <c r="R21" s="5"/>
    </row>
    <row r="22" spans="1:18" ht="15" customHeight="1" x14ac:dyDescent="0.2">
      <c r="A22" s="2"/>
      <c r="B22" s="79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  <c r="O22" s="5"/>
      <c r="P22" s="5"/>
      <c r="Q22" s="5"/>
      <c r="R22" s="5"/>
    </row>
    <row r="23" spans="1:18" ht="15" customHeight="1" x14ac:dyDescent="0.2">
      <c r="A23" s="2" t="s">
        <v>0</v>
      </c>
      <c r="B23" s="79" t="s">
        <v>128</v>
      </c>
      <c r="C23" s="3"/>
      <c r="D23" s="4">
        <v>3</v>
      </c>
      <c r="E23" s="4">
        <v>1</v>
      </c>
      <c r="F23" s="4" t="s">
        <v>151</v>
      </c>
      <c r="G23" s="4" t="s">
        <v>151</v>
      </c>
      <c r="H23" s="4" t="s">
        <v>61</v>
      </c>
      <c r="I23" s="4"/>
      <c r="J23" s="2">
        <v>1</v>
      </c>
      <c r="K23" s="5"/>
      <c r="L23" s="5"/>
      <c r="M23" s="5"/>
      <c r="N23" s="5"/>
      <c r="O23" s="5"/>
      <c r="P23" s="5"/>
      <c r="Q23" s="5"/>
      <c r="R23" s="5"/>
    </row>
    <row r="24" spans="1:18" ht="15" customHeight="1" x14ac:dyDescent="0.2">
      <c r="A24" s="2"/>
      <c r="B24" s="79"/>
      <c r="C24" s="3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  <c r="O24" s="5"/>
      <c r="P24" s="5"/>
      <c r="Q24" s="5"/>
      <c r="R24" s="5"/>
    </row>
    <row r="25" spans="1:18" ht="14.25" customHeight="1" x14ac:dyDescent="0.2">
      <c r="A25" s="2" t="s">
        <v>0</v>
      </c>
      <c r="B25" s="79" t="s">
        <v>129</v>
      </c>
      <c r="C25" s="3"/>
      <c r="D25" s="4">
        <v>6</v>
      </c>
      <c r="E25" s="4"/>
      <c r="F25" s="4" t="s">
        <v>151</v>
      </c>
      <c r="G25" s="4" t="s">
        <v>151</v>
      </c>
      <c r="H25" s="4"/>
      <c r="I25" s="4"/>
      <c r="J25" s="2"/>
      <c r="K25" s="5"/>
      <c r="L25" s="5"/>
      <c r="M25" s="5"/>
      <c r="N25" s="5"/>
      <c r="O25" s="5"/>
      <c r="P25" s="5"/>
      <c r="Q25" s="5"/>
      <c r="R25" s="5"/>
    </row>
    <row r="26" spans="1:18" ht="15" customHeight="1" x14ac:dyDescent="0.2">
      <c r="A26" s="2" t="s">
        <v>37</v>
      </c>
      <c r="B26" s="78" t="s">
        <v>89</v>
      </c>
      <c r="C26" s="3"/>
      <c r="D26" s="4"/>
      <c r="E26" s="4">
        <v>1</v>
      </c>
      <c r="F26" s="4" t="s">
        <v>151</v>
      </c>
      <c r="G26" s="4" t="s">
        <v>151</v>
      </c>
      <c r="H26" s="4" t="s">
        <v>61</v>
      </c>
      <c r="I26" s="4"/>
      <c r="J26" s="2">
        <v>1</v>
      </c>
      <c r="K26" s="5"/>
      <c r="L26" s="5"/>
      <c r="M26" s="5"/>
      <c r="N26" s="5"/>
      <c r="O26" s="5"/>
      <c r="P26" s="5"/>
      <c r="Q26" s="5"/>
      <c r="R26" s="5"/>
    </row>
    <row r="27" spans="1:18" ht="15" customHeight="1" x14ac:dyDescent="0.2">
      <c r="A27" s="2" t="s">
        <v>37</v>
      </c>
      <c r="B27" s="78" t="s">
        <v>90</v>
      </c>
      <c r="C27" s="6"/>
      <c r="D27" s="4"/>
      <c r="E27" s="4">
        <v>1</v>
      </c>
      <c r="F27" s="4" t="s">
        <v>151</v>
      </c>
      <c r="G27" s="4" t="s">
        <v>151</v>
      </c>
      <c r="H27" s="4" t="s">
        <v>61</v>
      </c>
      <c r="I27" s="4"/>
      <c r="J27" s="2">
        <v>1</v>
      </c>
      <c r="K27" s="5"/>
      <c r="L27" s="5"/>
      <c r="M27" s="5"/>
      <c r="N27" s="5"/>
      <c r="O27" s="5"/>
      <c r="P27" s="5"/>
      <c r="Q27" s="5"/>
      <c r="R27" s="5"/>
    </row>
    <row r="28" spans="1:18" ht="15" customHeight="1" x14ac:dyDescent="0.2">
      <c r="A28" s="2"/>
      <c r="B28" s="79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5"/>
      <c r="P28" s="5"/>
      <c r="Q28" s="5"/>
      <c r="R28" s="5"/>
    </row>
    <row r="29" spans="1:18" ht="15" customHeight="1" x14ac:dyDescent="0.2">
      <c r="A29" s="2" t="s">
        <v>0</v>
      </c>
      <c r="B29" s="79" t="s">
        <v>130</v>
      </c>
      <c r="C29" s="3"/>
      <c r="D29" s="4">
        <v>6</v>
      </c>
      <c r="E29" s="4"/>
      <c r="F29" s="4" t="s">
        <v>151</v>
      </c>
      <c r="G29" s="4" t="s">
        <v>151</v>
      </c>
      <c r="H29" s="4"/>
      <c r="I29" s="4"/>
      <c r="J29" s="2"/>
      <c r="K29" s="5"/>
      <c r="L29" s="5"/>
      <c r="M29" s="5"/>
      <c r="N29" s="5"/>
      <c r="O29" s="5"/>
      <c r="P29" s="5"/>
      <c r="Q29" s="5"/>
      <c r="R29" s="5"/>
    </row>
    <row r="30" spans="1:18" ht="15" customHeight="1" x14ac:dyDescent="0.2">
      <c r="A30" s="2" t="s">
        <v>37</v>
      </c>
      <c r="B30" s="78" t="s">
        <v>91</v>
      </c>
      <c r="C30" s="3"/>
      <c r="D30" s="4"/>
      <c r="E30" s="4">
        <v>1</v>
      </c>
      <c r="F30" s="4" t="s">
        <v>151</v>
      </c>
      <c r="G30" s="4" t="s">
        <v>151</v>
      </c>
      <c r="H30" s="4" t="s">
        <v>61</v>
      </c>
      <c r="I30" s="4"/>
      <c r="J30" s="2">
        <v>1</v>
      </c>
      <c r="K30" s="5"/>
      <c r="L30" s="5"/>
      <c r="M30" s="5"/>
      <c r="N30" s="5"/>
      <c r="O30" s="5"/>
      <c r="P30" s="5"/>
      <c r="Q30" s="5"/>
      <c r="R30" s="5"/>
    </row>
    <row r="31" spans="1:18" ht="15" customHeight="1" x14ac:dyDescent="0.2">
      <c r="A31" s="2" t="s">
        <v>37</v>
      </c>
      <c r="B31" s="78" t="s">
        <v>92</v>
      </c>
      <c r="C31" s="3"/>
      <c r="D31" s="4"/>
      <c r="E31" s="4">
        <v>1</v>
      </c>
      <c r="F31" s="4" t="s">
        <v>151</v>
      </c>
      <c r="G31" s="4" t="s">
        <v>151</v>
      </c>
      <c r="H31" s="4" t="s">
        <v>61</v>
      </c>
      <c r="I31" s="4"/>
      <c r="J31" s="2">
        <v>1</v>
      </c>
      <c r="K31" s="5"/>
      <c r="L31" s="5"/>
      <c r="M31" s="5"/>
      <c r="N31" s="5"/>
      <c r="O31" s="5"/>
      <c r="P31" s="5"/>
      <c r="Q31" s="5"/>
      <c r="R31" s="5"/>
    </row>
    <row r="32" spans="1:18" ht="15" customHeight="1" x14ac:dyDescent="0.2">
      <c r="A32" s="2"/>
      <c r="B32" s="80"/>
      <c r="C32" s="5"/>
      <c r="D32" s="4"/>
      <c r="E32" s="4"/>
      <c r="F32" s="4"/>
      <c r="G32" s="4"/>
      <c r="H32" s="4"/>
      <c r="I32" s="5"/>
      <c r="J32" s="2"/>
      <c r="K32" s="5"/>
      <c r="L32" s="5"/>
      <c r="M32" s="5"/>
      <c r="N32" s="5"/>
      <c r="O32" s="5"/>
      <c r="P32" s="5"/>
      <c r="Q32" s="5"/>
      <c r="R32" s="5"/>
    </row>
    <row r="33" spans="1:18" ht="15" customHeight="1" x14ac:dyDescent="0.2">
      <c r="A33" s="2"/>
      <c r="B33" s="80"/>
      <c r="C33" s="5"/>
      <c r="D33" s="4"/>
      <c r="E33" s="4"/>
      <c r="F33" s="4"/>
      <c r="G33" s="4"/>
      <c r="H33" s="4"/>
      <c r="I33" s="5"/>
      <c r="J33" s="2"/>
      <c r="K33" s="5"/>
      <c r="L33" s="5"/>
      <c r="M33" s="5"/>
      <c r="N33" s="5"/>
      <c r="O33" s="5"/>
      <c r="P33" s="5"/>
      <c r="Q33" s="5"/>
      <c r="R33" s="5"/>
    </row>
    <row r="34" spans="1:18" ht="15" customHeight="1" x14ac:dyDescent="0.2">
      <c r="A34" s="2" t="s">
        <v>0</v>
      </c>
      <c r="B34" s="84" t="s">
        <v>131</v>
      </c>
      <c r="C34" s="5"/>
      <c r="D34" s="4">
        <v>6</v>
      </c>
      <c r="E34" s="4">
        <v>1</v>
      </c>
      <c r="F34" s="4" t="s">
        <v>151</v>
      </c>
      <c r="G34" s="4" t="s">
        <v>151</v>
      </c>
      <c r="H34" s="4"/>
      <c r="I34" s="5"/>
      <c r="J34" s="2"/>
      <c r="K34" s="5"/>
      <c r="L34" s="5"/>
      <c r="M34" s="5"/>
      <c r="N34" s="5"/>
      <c r="O34" s="5"/>
      <c r="P34" s="5"/>
      <c r="Q34" s="5"/>
      <c r="R34" s="5"/>
    </row>
    <row r="35" spans="1:18" ht="15" customHeight="1" x14ac:dyDescent="0.2">
      <c r="A35" s="2"/>
      <c r="B35" s="78"/>
      <c r="C35" s="5"/>
      <c r="D35" s="4"/>
      <c r="E35" s="4"/>
      <c r="F35" s="4"/>
      <c r="G35" s="4"/>
      <c r="H35" s="4"/>
      <c r="I35" s="5"/>
      <c r="J35" s="2"/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2" t="s">
        <v>0</v>
      </c>
      <c r="B36" s="79" t="s">
        <v>93</v>
      </c>
      <c r="C36" s="3"/>
      <c r="D36" s="4"/>
      <c r="E36" s="4"/>
      <c r="F36" s="4" t="s">
        <v>151</v>
      </c>
      <c r="G36" s="4" t="s">
        <v>151</v>
      </c>
      <c r="H36" s="4"/>
      <c r="I36" s="5"/>
      <c r="J36" s="2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2" t="s">
        <v>37</v>
      </c>
      <c r="B37" s="78" t="s">
        <v>93</v>
      </c>
      <c r="C37" s="3"/>
      <c r="D37" s="4"/>
      <c r="E37" s="4">
        <v>1</v>
      </c>
      <c r="F37" s="4" t="s">
        <v>151</v>
      </c>
      <c r="G37" s="4" t="s">
        <v>151</v>
      </c>
      <c r="H37" s="4" t="s">
        <v>61</v>
      </c>
      <c r="I37" s="5"/>
      <c r="J37" s="2">
        <v>1</v>
      </c>
      <c r="K37" s="5"/>
      <c r="L37" s="5"/>
      <c r="M37" s="5"/>
      <c r="N37" s="5"/>
      <c r="O37" s="5"/>
      <c r="P37" s="5"/>
      <c r="Q37" s="5"/>
      <c r="R37" s="5"/>
    </row>
    <row r="38" spans="1:18" x14ac:dyDescent="0.2">
      <c r="A38" s="2"/>
      <c r="B38" s="78"/>
      <c r="C38" s="3"/>
      <c r="D38" s="4"/>
      <c r="E38" s="4"/>
      <c r="F38" s="4"/>
      <c r="G38" s="4"/>
      <c r="H38" s="4"/>
      <c r="I38" s="5"/>
      <c r="J38" s="2"/>
      <c r="K38" s="5"/>
      <c r="L38" s="5"/>
      <c r="M38" s="5"/>
      <c r="N38" s="5"/>
      <c r="O38" s="5"/>
      <c r="P38" s="5"/>
      <c r="Q38" s="5"/>
      <c r="R38" s="5"/>
    </row>
    <row r="39" spans="1:18" x14ac:dyDescent="0.2">
      <c r="A39" s="2" t="s">
        <v>0</v>
      </c>
      <c r="B39" s="79" t="s">
        <v>94</v>
      </c>
      <c r="C39" s="3"/>
      <c r="D39" s="4"/>
      <c r="E39" s="4"/>
      <c r="F39" s="4" t="s">
        <v>151</v>
      </c>
      <c r="G39" s="4" t="s">
        <v>151</v>
      </c>
      <c r="H39" s="4"/>
      <c r="I39" s="5"/>
      <c r="J39" s="2"/>
      <c r="K39" s="5"/>
      <c r="L39" s="5"/>
      <c r="M39" s="5"/>
      <c r="N39" s="5"/>
      <c r="O39" s="5"/>
      <c r="P39" s="5"/>
      <c r="Q39" s="5"/>
      <c r="R39" s="5"/>
    </row>
    <row r="40" spans="1:18" x14ac:dyDescent="0.2">
      <c r="A40" s="2" t="s">
        <v>37</v>
      </c>
      <c r="B40" s="78" t="s">
        <v>94</v>
      </c>
      <c r="C40" s="3"/>
      <c r="D40" s="4"/>
      <c r="E40" s="4">
        <v>1</v>
      </c>
      <c r="F40" s="4" t="s">
        <v>151</v>
      </c>
      <c r="G40" s="4" t="s">
        <v>151</v>
      </c>
      <c r="H40" s="4" t="s">
        <v>61</v>
      </c>
      <c r="I40" s="5"/>
      <c r="J40" s="2">
        <v>1</v>
      </c>
      <c r="K40" s="5"/>
      <c r="L40" s="5"/>
      <c r="M40" s="5"/>
      <c r="N40" s="5"/>
      <c r="O40" s="5"/>
      <c r="P40" s="5"/>
      <c r="Q40" s="5"/>
      <c r="R40" s="5"/>
    </row>
    <row r="41" spans="1:18" x14ac:dyDescent="0.2">
      <c r="A41" s="2"/>
      <c r="B41" s="78"/>
      <c r="C41" s="3"/>
      <c r="D41" s="4"/>
      <c r="E41" s="4"/>
      <c r="F41" s="4"/>
      <c r="G41" s="4"/>
      <c r="H41" s="4"/>
      <c r="I41" s="5"/>
      <c r="J41" s="2"/>
      <c r="K41" s="5"/>
      <c r="L41" s="5"/>
      <c r="M41" s="5"/>
      <c r="N41" s="5"/>
      <c r="O41" s="5"/>
      <c r="P41" s="5"/>
      <c r="Q41" s="5"/>
      <c r="R41" s="5"/>
    </row>
    <row r="42" spans="1:18" x14ac:dyDescent="0.2">
      <c r="A42" s="2" t="s">
        <v>0</v>
      </c>
      <c r="B42" s="79" t="s">
        <v>95</v>
      </c>
      <c r="C42" s="3"/>
      <c r="D42" s="4"/>
      <c r="E42" s="4"/>
      <c r="F42" s="4" t="s">
        <v>151</v>
      </c>
      <c r="G42" s="4" t="s">
        <v>151</v>
      </c>
      <c r="H42" s="4"/>
      <c r="I42" s="5"/>
      <c r="J42" s="2"/>
      <c r="K42" s="5"/>
      <c r="L42" s="5"/>
      <c r="M42" s="5"/>
      <c r="N42" s="5"/>
      <c r="O42" s="5"/>
      <c r="P42" s="5"/>
      <c r="Q42" s="5"/>
      <c r="R42" s="5"/>
    </row>
    <row r="43" spans="1:18" x14ac:dyDescent="0.2">
      <c r="A43" s="2" t="s">
        <v>37</v>
      </c>
      <c r="B43" s="78" t="s">
        <v>95</v>
      </c>
      <c r="C43" s="3"/>
      <c r="D43" s="4"/>
      <c r="E43" s="4">
        <v>1</v>
      </c>
      <c r="F43" s="4" t="s">
        <v>151</v>
      </c>
      <c r="G43" s="4" t="s">
        <v>151</v>
      </c>
      <c r="H43" s="4" t="s">
        <v>61</v>
      </c>
      <c r="I43" s="5"/>
      <c r="J43" s="2">
        <v>1</v>
      </c>
      <c r="K43" s="5"/>
      <c r="L43" s="5"/>
      <c r="M43" s="5"/>
      <c r="N43" s="5"/>
      <c r="O43" s="5"/>
      <c r="P43" s="5"/>
      <c r="Q43" s="5"/>
      <c r="R43" s="5"/>
    </row>
    <row r="44" spans="1:18" x14ac:dyDescent="0.2">
      <c r="A44" s="2"/>
      <c r="B44" s="62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  <c r="O44" s="5"/>
      <c r="P44" s="5"/>
      <c r="Q44" s="5"/>
      <c r="R44" s="5"/>
    </row>
    <row r="45" spans="1:18" s="42" customFormat="1" x14ac:dyDescent="0.2">
      <c r="A45" s="2"/>
      <c r="B45" s="62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  <c r="O45" s="5"/>
      <c r="P45" s="5"/>
      <c r="Q45" s="5"/>
      <c r="R45" s="5"/>
    </row>
    <row r="46" spans="1:18" s="42" customFormat="1" x14ac:dyDescent="0.2">
      <c r="A46" s="2"/>
      <c r="B46" s="62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  <c r="O46" s="5"/>
      <c r="P46" s="5"/>
      <c r="Q46" s="5"/>
      <c r="R46" s="5"/>
    </row>
    <row r="47" spans="1:18" s="42" customFormat="1" x14ac:dyDescent="0.2">
      <c r="A47" s="2"/>
      <c r="B47" s="62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  <c r="O47" s="5"/>
      <c r="P47" s="5"/>
      <c r="Q47" s="5"/>
      <c r="R47" s="5"/>
    </row>
    <row r="48" spans="1:18" s="42" customFormat="1" ht="19" x14ac:dyDescent="0.2">
      <c r="A48" s="2"/>
      <c r="B48" s="63"/>
      <c r="C48" s="8"/>
      <c r="D48" s="4"/>
      <c r="E48" s="9"/>
      <c r="F48" s="9"/>
      <c r="G48" s="9"/>
      <c r="H48" s="9"/>
      <c r="I48" s="9"/>
      <c r="J48" s="10"/>
      <c r="K48" s="5"/>
      <c r="L48" s="5"/>
      <c r="M48" s="5"/>
      <c r="N48" s="5"/>
      <c r="O48" s="5"/>
      <c r="P48" s="5"/>
      <c r="Q48" s="5"/>
      <c r="R48" s="5"/>
    </row>
    <row r="49" spans="1:18" s="42" customFormat="1" ht="17" x14ac:dyDescent="0.2">
      <c r="A49" s="2"/>
      <c r="B49" s="64"/>
      <c r="C49" s="11"/>
      <c r="D49" s="4"/>
      <c r="E49" s="5"/>
      <c r="F49" s="5"/>
      <c r="G49" s="5"/>
      <c r="H49" s="5"/>
      <c r="I49" s="5"/>
      <c r="J49" s="12"/>
      <c r="K49" s="5"/>
      <c r="L49" s="5"/>
      <c r="M49" s="5"/>
      <c r="N49" s="5"/>
      <c r="O49" s="5"/>
      <c r="P49" s="5"/>
      <c r="Q49" s="5"/>
      <c r="R49" s="5"/>
    </row>
    <row r="50" spans="1:18" s="42" customFormat="1" x14ac:dyDescent="0.2">
      <c r="A50" s="2"/>
      <c r="B50" s="62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  <c r="O50" s="5"/>
      <c r="P50" s="5"/>
      <c r="Q50" s="5"/>
      <c r="R50" s="5"/>
    </row>
    <row r="51" spans="1:18" s="42" customFormat="1" x14ac:dyDescent="0.2">
      <c r="A51" s="2"/>
      <c r="B51" s="62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  <c r="O51" s="5"/>
      <c r="P51" s="5"/>
      <c r="Q51" s="5"/>
      <c r="R51" s="5"/>
    </row>
    <row r="52" spans="1:18" s="42" customFormat="1" x14ac:dyDescent="0.2">
      <c r="A52" s="2"/>
      <c r="B52" s="62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  <c r="O52" s="5"/>
      <c r="P52" s="5"/>
      <c r="Q52" s="5"/>
      <c r="R52" s="5"/>
    </row>
    <row r="53" spans="1:18" s="42" customFormat="1" x14ac:dyDescent="0.2">
      <c r="A53" s="2"/>
      <c r="B53" s="62"/>
      <c r="C53" s="3"/>
      <c r="D53" s="4"/>
      <c r="E53" s="5"/>
      <c r="F53" s="5"/>
      <c r="G53" s="5"/>
      <c r="H53" s="5"/>
      <c r="I53" s="5"/>
      <c r="J53" s="7"/>
      <c r="K53" s="5"/>
      <c r="L53" s="5"/>
      <c r="M53" s="5"/>
      <c r="N53" s="5"/>
      <c r="O53" s="5"/>
      <c r="P53" s="5"/>
      <c r="Q53" s="5"/>
      <c r="R53" s="5"/>
    </row>
    <row r="54" spans="1:18" s="42" customFormat="1" x14ac:dyDescent="0.2">
      <c r="A54" s="2"/>
      <c r="B54" s="62"/>
      <c r="C54" s="3"/>
      <c r="D54" s="4"/>
      <c r="E54" s="5"/>
      <c r="F54" s="5"/>
      <c r="G54" s="5"/>
      <c r="H54" s="5"/>
      <c r="I54" s="5"/>
      <c r="J54" s="7"/>
      <c r="K54" s="5"/>
      <c r="L54" s="5"/>
      <c r="M54" s="5"/>
      <c r="N54" s="5"/>
      <c r="O54" s="5"/>
      <c r="P54" s="5"/>
      <c r="Q54" s="5"/>
      <c r="R54" s="5"/>
    </row>
    <row r="55" spans="1:18" s="42" customFormat="1" x14ac:dyDescent="0.2">
      <c r="A55" s="2"/>
      <c r="B55" s="62"/>
      <c r="C55" s="3"/>
      <c r="D55" s="4"/>
      <c r="E55" s="5"/>
      <c r="F55" s="5"/>
      <c r="G55" s="5"/>
      <c r="H55" s="5"/>
      <c r="I55" s="5"/>
      <c r="J55" s="7"/>
      <c r="K55" s="5"/>
      <c r="L55" s="5"/>
      <c r="M55" s="5"/>
      <c r="N55" s="5"/>
      <c r="O55" s="5"/>
      <c r="P55" s="5"/>
      <c r="Q55" s="5"/>
      <c r="R55" s="5"/>
    </row>
    <row r="56" spans="1:18" s="42" customFormat="1" x14ac:dyDescent="0.2">
      <c r="A56" s="2"/>
      <c r="B56" s="62"/>
      <c r="C56" s="3"/>
      <c r="D56" s="4"/>
      <c r="E56" s="5"/>
      <c r="F56" s="5"/>
      <c r="G56" s="5"/>
      <c r="H56" s="5"/>
      <c r="I56" s="5"/>
      <c r="J56" s="7"/>
      <c r="K56" s="5"/>
      <c r="L56" s="5"/>
      <c r="M56" s="5"/>
      <c r="N56" s="5"/>
      <c r="O56" s="5"/>
      <c r="P56" s="5"/>
      <c r="Q56" s="5"/>
      <c r="R56" s="5"/>
    </row>
    <row r="57" spans="1:18" s="42" customFormat="1" x14ac:dyDescent="0.2">
      <c r="A57" s="2"/>
      <c r="B57" s="62"/>
      <c r="C57" s="3"/>
      <c r="D57" s="4"/>
      <c r="E57" s="5"/>
      <c r="F57" s="5"/>
      <c r="G57" s="5"/>
      <c r="H57" s="5"/>
      <c r="I57" s="5"/>
      <c r="J57" s="7"/>
      <c r="K57" s="5"/>
      <c r="L57" s="5"/>
      <c r="M57" s="5"/>
      <c r="N57" s="5"/>
      <c r="O57" s="5"/>
      <c r="P57" s="5"/>
      <c r="Q57" s="5"/>
      <c r="R57" s="5"/>
    </row>
    <row r="58" spans="1:18" s="42" customFormat="1" x14ac:dyDescent="0.2">
      <c r="A58" s="2"/>
      <c r="B58" s="62"/>
      <c r="C58" s="3"/>
      <c r="D58" s="4"/>
      <c r="E58" s="5"/>
      <c r="F58" s="5"/>
      <c r="G58" s="5"/>
      <c r="H58" s="5"/>
      <c r="I58" s="5"/>
      <c r="J58" s="7"/>
      <c r="K58" s="5"/>
      <c r="L58" s="5"/>
      <c r="M58" s="5"/>
      <c r="N58" s="5"/>
      <c r="O58" s="5"/>
      <c r="P58" s="5"/>
      <c r="Q58" s="5"/>
      <c r="R58" s="5"/>
    </row>
    <row r="59" spans="1:18" s="42" customFormat="1" x14ac:dyDescent="0.2">
      <c r="A59" s="2"/>
      <c r="B59" s="62"/>
      <c r="C59" s="3"/>
      <c r="D59" s="4"/>
      <c r="E59" s="5"/>
      <c r="F59" s="5"/>
      <c r="G59" s="5"/>
      <c r="H59" s="5"/>
      <c r="I59" s="5"/>
      <c r="J59" s="7"/>
      <c r="K59" s="5"/>
      <c r="L59" s="5"/>
      <c r="M59" s="5"/>
      <c r="N59" s="5"/>
      <c r="O59" s="5"/>
      <c r="P59" s="5"/>
      <c r="Q59" s="5"/>
      <c r="R59" s="5"/>
    </row>
    <row r="60" spans="1:18" x14ac:dyDescent="0.2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7"/>
      <c r="M60" s="67"/>
      <c r="N60" s="67"/>
    </row>
    <row r="61" spans="1:18" x14ac:dyDescent="0.2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7"/>
      <c r="M61" s="67"/>
      <c r="N61" s="67"/>
    </row>
    <row r="62" spans="1:18" x14ac:dyDescent="0.2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7"/>
      <c r="M62" s="67"/>
      <c r="N62" s="67"/>
    </row>
    <row r="63" spans="1:18" x14ac:dyDescent="0.2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7"/>
      <c r="M63" s="67"/>
      <c r="N63" s="67"/>
    </row>
    <row r="64" spans="1:18" x14ac:dyDescent="0.2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7"/>
      <c r="M64" s="67"/>
      <c r="N64" s="67"/>
    </row>
    <row r="65" spans="1:14" x14ac:dyDescent="0.2">
      <c r="A65" s="67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7"/>
      <c r="M65" s="67"/>
      <c r="N65" s="67"/>
    </row>
    <row r="66" spans="1:14" x14ac:dyDescent="0.2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7"/>
      <c r="M66" s="67"/>
      <c r="N66" s="67"/>
    </row>
    <row r="67" spans="1:14" x14ac:dyDescent="0.2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7"/>
      <c r="M67" s="67"/>
      <c r="N67" s="67"/>
    </row>
    <row r="68" spans="1:14" x14ac:dyDescent="0.2">
      <c r="A68" s="67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7"/>
      <c r="M68" s="67"/>
      <c r="N68" s="67"/>
    </row>
    <row r="69" spans="1:14" x14ac:dyDescent="0.2">
      <c r="A69" s="67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7"/>
      <c r="M69" s="67"/>
      <c r="N69" s="67"/>
    </row>
    <row r="70" spans="1:14" x14ac:dyDescent="0.2">
      <c r="A70" s="67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7"/>
      <c r="M70" s="67"/>
      <c r="N70" s="67"/>
    </row>
    <row r="71" spans="1:14" x14ac:dyDescent="0.2">
      <c r="A71" s="67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7"/>
      <c r="M71" s="67"/>
      <c r="N71" s="67"/>
    </row>
    <row r="72" spans="1:14" x14ac:dyDescent="0.2">
      <c r="A72" s="67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7"/>
      <c r="M72" s="67"/>
      <c r="N72" s="67"/>
    </row>
    <row r="73" spans="1:14" x14ac:dyDescent="0.2">
      <c r="A73" s="67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7"/>
      <c r="M73" s="67"/>
      <c r="N73" s="67"/>
    </row>
    <row r="74" spans="1:14" x14ac:dyDescent="0.2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7"/>
      <c r="M74" s="67"/>
      <c r="N74" s="67"/>
    </row>
    <row r="75" spans="1:14" x14ac:dyDescent="0.2">
      <c r="A75" s="67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7"/>
      <c r="M75" s="67"/>
      <c r="N75" s="67"/>
    </row>
    <row r="76" spans="1:14" x14ac:dyDescent="0.2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7"/>
      <c r="M76" s="67"/>
      <c r="N76" s="67"/>
    </row>
    <row r="77" spans="1:14" x14ac:dyDescent="0.2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7"/>
      <c r="M77" s="67"/>
      <c r="N77" s="67"/>
    </row>
    <row r="78" spans="1:14" x14ac:dyDescent="0.2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7"/>
      <c r="M78" s="67"/>
      <c r="N78" s="67"/>
    </row>
    <row r="79" spans="1:14" x14ac:dyDescent="0.2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7"/>
      <c r="M79" s="67"/>
      <c r="N79" s="67"/>
    </row>
    <row r="80" spans="1:14" x14ac:dyDescent="0.2">
      <c r="A80" s="67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7"/>
      <c r="M80" s="67"/>
      <c r="N80" s="67"/>
    </row>
    <row r="81" spans="1:14" x14ac:dyDescent="0.2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7"/>
      <c r="M81" s="67"/>
      <c r="N81" s="67"/>
    </row>
    <row r="82" spans="1:14" x14ac:dyDescent="0.2">
      <c r="A82" s="67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7"/>
      <c r="M82" s="67"/>
      <c r="N82" s="67"/>
    </row>
    <row r="83" spans="1:14" x14ac:dyDescent="0.2">
      <c r="A83" s="67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7"/>
      <c r="M83" s="67"/>
      <c r="N83" s="67"/>
    </row>
    <row r="84" spans="1:14" x14ac:dyDescent="0.2">
      <c r="A84" s="67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7"/>
      <c r="M84" s="67"/>
      <c r="N84" s="67"/>
    </row>
    <row r="85" spans="1:14" x14ac:dyDescent="0.2">
      <c r="A85" s="67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7"/>
      <c r="M85" s="67"/>
      <c r="N85" s="67"/>
    </row>
    <row r="86" spans="1:14" x14ac:dyDescent="0.2">
      <c r="A86" s="67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7"/>
      <c r="M86" s="67"/>
      <c r="N86" s="67"/>
    </row>
    <row r="87" spans="1:14" x14ac:dyDescent="0.2">
      <c r="A87" s="67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7"/>
      <c r="M87" s="67"/>
      <c r="N87" s="67"/>
    </row>
    <row r="88" spans="1:14" x14ac:dyDescent="0.2">
      <c r="A88" s="67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7"/>
      <c r="M88" s="67"/>
      <c r="N88" s="67"/>
    </row>
    <row r="89" spans="1:14" x14ac:dyDescent="0.2">
      <c r="A89" s="67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7"/>
      <c r="M89" s="67"/>
      <c r="N89" s="67"/>
    </row>
    <row r="90" spans="1:14" x14ac:dyDescent="0.2">
      <c r="A90" s="67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7"/>
      <c r="M90" s="67"/>
      <c r="N90" s="67"/>
    </row>
    <row r="91" spans="1:14" x14ac:dyDescent="0.2">
      <c r="A91" s="67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7"/>
      <c r="M91" s="67"/>
      <c r="N91" s="67"/>
    </row>
    <row r="92" spans="1:14" x14ac:dyDescent="0.2">
      <c r="A92" s="67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7"/>
      <c r="M92" s="67"/>
      <c r="N92" s="67"/>
    </row>
    <row r="93" spans="1:14" x14ac:dyDescent="0.2">
      <c r="A93" s="67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7"/>
      <c r="M93" s="67"/>
      <c r="N93" s="67"/>
    </row>
    <row r="94" spans="1:14" x14ac:dyDescent="0.2">
      <c r="A94" s="67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7"/>
      <c r="M94" s="67"/>
      <c r="N94" s="67"/>
    </row>
    <row r="95" spans="1:14" x14ac:dyDescent="0.2">
      <c r="A95" s="67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7"/>
      <c r="M95" s="67"/>
      <c r="N95" s="67"/>
    </row>
    <row r="96" spans="1:14" x14ac:dyDescent="0.2">
      <c r="A96" s="67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7"/>
      <c r="M96" s="67"/>
      <c r="N96" s="67"/>
    </row>
    <row r="97" spans="1:14" x14ac:dyDescent="0.2">
      <c r="A97" s="67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7"/>
      <c r="M97" s="67"/>
      <c r="N97" s="67"/>
    </row>
    <row r="98" spans="1:14" x14ac:dyDescent="0.2">
      <c r="A98" s="67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7"/>
      <c r="M98" s="67"/>
      <c r="N98" s="67"/>
    </row>
    <row r="99" spans="1:14" x14ac:dyDescent="0.2">
      <c r="A99" s="67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7"/>
      <c r="M99" s="67"/>
      <c r="N99" s="67"/>
    </row>
    <row r="100" spans="1:14" x14ac:dyDescent="0.2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7"/>
      <c r="M100" s="67"/>
      <c r="N100" s="67"/>
    </row>
    <row r="101" spans="1:14" x14ac:dyDescent="0.2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7"/>
      <c r="M101" s="67"/>
      <c r="N101" s="67"/>
    </row>
    <row r="102" spans="1:14" x14ac:dyDescent="0.2">
      <c r="A102" s="67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7"/>
      <c r="M102" s="67"/>
      <c r="N102" s="67"/>
    </row>
    <row r="103" spans="1:14" x14ac:dyDescent="0.2">
      <c r="A103" s="67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7"/>
      <c r="M103" s="67"/>
      <c r="N103" s="67"/>
    </row>
    <row r="104" spans="1:14" x14ac:dyDescent="0.2">
      <c r="A104" s="67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7"/>
      <c r="M104" s="67"/>
      <c r="N104" s="67"/>
    </row>
    <row r="105" spans="1:14" x14ac:dyDescent="0.2">
      <c r="A105" s="67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7"/>
      <c r="M105" s="67"/>
      <c r="N105" s="67"/>
    </row>
    <row r="106" spans="1:14" x14ac:dyDescent="0.2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7"/>
      <c r="M106" s="67"/>
      <c r="N106" s="67"/>
    </row>
    <row r="107" spans="1:14" x14ac:dyDescent="0.2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7"/>
      <c r="M107" s="67"/>
      <c r="N107" s="67"/>
    </row>
    <row r="108" spans="1:14" x14ac:dyDescent="0.2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7"/>
      <c r="M108" s="67"/>
      <c r="N108" s="67"/>
    </row>
    <row r="109" spans="1:14" x14ac:dyDescent="0.2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7"/>
      <c r="M109" s="67"/>
      <c r="N109" s="67"/>
    </row>
    <row r="110" spans="1:14" x14ac:dyDescent="0.2">
      <c r="A110" s="67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7"/>
      <c r="M110" s="67"/>
      <c r="N110" s="67"/>
    </row>
    <row r="111" spans="1:14" x14ac:dyDescent="0.2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7"/>
      <c r="M111" s="67"/>
      <c r="N111" s="67"/>
    </row>
    <row r="112" spans="1:14" x14ac:dyDescent="0.2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7"/>
      <c r="M112" s="67"/>
      <c r="N112" s="67"/>
    </row>
    <row r="113" spans="1:14" x14ac:dyDescent="0.2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7"/>
      <c r="M113" s="67"/>
      <c r="N113" s="67"/>
    </row>
    <row r="114" spans="1:14" x14ac:dyDescent="0.2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7"/>
      <c r="M114" s="67"/>
      <c r="N114" s="67"/>
    </row>
    <row r="115" spans="1:14" x14ac:dyDescent="0.2">
      <c r="A115" s="67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7"/>
      <c r="M115" s="67"/>
      <c r="N115" s="67"/>
    </row>
    <row r="116" spans="1:14" x14ac:dyDescent="0.2">
      <c r="A116" s="67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7"/>
      <c r="M116" s="67"/>
      <c r="N116" s="67"/>
    </row>
    <row r="117" spans="1:14" x14ac:dyDescent="0.2">
      <c r="A117" s="67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7"/>
      <c r="M117" s="67"/>
      <c r="N117" s="67"/>
    </row>
    <row r="118" spans="1:14" x14ac:dyDescent="0.2">
      <c r="A118" s="67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7"/>
      <c r="M118" s="67"/>
      <c r="N118" s="67"/>
    </row>
    <row r="119" spans="1:14" x14ac:dyDescent="0.2">
      <c r="A119" s="67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7"/>
      <c r="M119" s="67"/>
      <c r="N119" s="67"/>
    </row>
    <row r="120" spans="1:14" x14ac:dyDescent="0.2">
      <c r="A120" s="67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7"/>
      <c r="M120" s="67"/>
      <c r="N120" s="67"/>
    </row>
    <row r="121" spans="1:14" x14ac:dyDescent="0.2">
      <c r="A121" s="67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7"/>
      <c r="M121" s="67"/>
      <c r="N121" s="67"/>
    </row>
    <row r="122" spans="1:14" x14ac:dyDescent="0.2">
      <c r="A122" s="67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7"/>
      <c r="M122" s="67"/>
      <c r="N122" s="67"/>
    </row>
    <row r="123" spans="1:14" x14ac:dyDescent="0.2">
      <c r="A123" s="67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7"/>
      <c r="M123" s="67"/>
      <c r="N123" s="67"/>
    </row>
    <row r="124" spans="1:14" x14ac:dyDescent="0.2">
      <c r="A124" s="67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7"/>
      <c r="M124" s="67"/>
      <c r="N124" s="67"/>
    </row>
    <row r="125" spans="1:14" x14ac:dyDescent="0.2">
      <c r="A125" s="67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7"/>
      <c r="M125" s="67"/>
      <c r="N125" s="67"/>
    </row>
    <row r="126" spans="1:14" x14ac:dyDescent="0.2">
      <c r="A126" s="67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7"/>
      <c r="M126" s="67"/>
      <c r="N126" s="67"/>
    </row>
    <row r="127" spans="1:14" x14ac:dyDescent="0.2">
      <c r="A127" s="67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7"/>
      <c r="M127" s="67"/>
      <c r="N127" s="67"/>
    </row>
    <row r="128" spans="1:14" x14ac:dyDescent="0.2">
      <c r="A128" s="67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7"/>
      <c r="M128" s="67"/>
      <c r="N128" s="67"/>
    </row>
    <row r="129" spans="1:14" x14ac:dyDescent="0.2">
      <c r="A129" s="67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7"/>
      <c r="M129" s="67"/>
      <c r="N129" s="67"/>
    </row>
    <row r="130" spans="1:14" x14ac:dyDescent="0.2">
      <c r="A130" s="67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7"/>
      <c r="M130" s="67"/>
      <c r="N130" s="67"/>
    </row>
    <row r="131" spans="1:14" x14ac:dyDescent="0.2">
      <c r="A131" s="67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7"/>
      <c r="M131" s="67"/>
      <c r="N131" s="67"/>
    </row>
    <row r="132" spans="1:14" x14ac:dyDescent="0.2">
      <c r="A132" s="67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7"/>
      <c r="M132" s="67"/>
      <c r="N132" s="67"/>
    </row>
    <row r="133" spans="1:14" x14ac:dyDescent="0.2">
      <c r="A133" s="67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7"/>
      <c r="M133" s="67"/>
      <c r="N133" s="67"/>
    </row>
    <row r="134" spans="1:14" x14ac:dyDescent="0.2">
      <c r="A134" s="67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7"/>
      <c r="M134" s="67"/>
      <c r="N134" s="67"/>
    </row>
    <row r="135" spans="1:14" x14ac:dyDescent="0.2">
      <c r="A135" s="67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7"/>
      <c r="M135" s="67"/>
      <c r="N135" s="67"/>
    </row>
    <row r="136" spans="1:14" x14ac:dyDescent="0.2">
      <c r="A136" s="67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7"/>
      <c r="M136" s="67"/>
      <c r="N136" s="67"/>
    </row>
    <row r="137" spans="1:14" x14ac:dyDescent="0.2">
      <c r="A137" s="67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7"/>
      <c r="M137" s="67"/>
      <c r="N137" s="67"/>
    </row>
    <row r="138" spans="1:14" x14ac:dyDescent="0.2">
      <c r="A138" s="67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7"/>
      <c r="M138" s="67"/>
      <c r="N138" s="67"/>
    </row>
    <row r="139" spans="1:14" x14ac:dyDescent="0.2">
      <c r="A139" s="67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7"/>
      <c r="M139" s="67"/>
      <c r="N139" s="67"/>
    </row>
    <row r="140" spans="1:14" x14ac:dyDescent="0.2">
      <c r="A140" s="67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7"/>
      <c r="M140" s="67"/>
      <c r="N140" s="67"/>
    </row>
    <row r="141" spans="1:14" x14ac:dyDescent="0.2">
      <c r="A141" s="67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7"/>
      <c r="M141" s="67"/>
      <c r="N141" s="67"/>
    </row>
    <row r="142" spans="1:14" x14ac:dyDescent="0.2">
      <c r="A142" s="67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7"/>
      <c r="M142" s="67"/>
      <c r="N142" s="67"/>
    </row>
    <row r="143" spans="1:14" x14ac:dyDescent="0.2">
      <c r="A143" s="67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7"/>
      <c r="M143" s="67"/>
      <c r="N143" s="67"/>
    </row>
    <row r="144" spans="1:14" x14ac:dyDescent="0.2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7"/>
      <c r="M144" s="67"/>
      <c r="N144" s="67"/>
    </row>
    <row r="145" spans="1:14" x14ac:dyDescent="0.2">
      <c r="A145" s="67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7"/>
      <c r="M145" s="67"/>
      <c r="N145" s="67"/>
    </row>
    <row r="146" spans="1:14" x14ac:dyDescent="0.2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7"/>
      <c r="M146" s="67"/>
      <c r="N146" s="67"/>
    </row>
    <row r="147" spans="1:14" x14ac:dyDescent="0.2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7"/>
      <c r="M147" s="67"/>
      <c r="N147" s="67"/>
    </row>
    <row r="148" spans="1:14" x14ac:dyDescent="0.2">
      <c r="A148" s="67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7"/>
      <c r="M148" s="67"/>
      <c r="N148" s="67"/>
    </row>
    <row r="149" spans="1:14" x14ac:dyDescent="0.2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7"/>
      <c r="M149" s="67"/>
      <c r="N149" s="67"/>
    </row>
    <row r="150" spans="1:14" x14ac:dyDescent="0.2">
      <c r="A150" s="67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7"/>
      <c r="M150" s="67"/>
      <c r="N150" s="67"/>
    </row>
    <row r="151" spans="1:14" x14ac:dyDescent="0.2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7"/>
      <c r="M151" s="67"/>
      <c r="N151" s="67"/>
    </row>
    <row r="152" spans="1:14" x14ac:dyDescent="0.2">
      <c r="A152" s="67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7"/>
      <c r="M152" s="67"/>
      <c r="N152" s="67"/>
    </row>
    <row r="153" spans="1:14" x14ac:dyDescent="0.2">
      <c r="A153" s="67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7"/>
      <c r="M153" s="67"/>
      <c r="N153" s="67"/>
    </row>
    <row r="154" spans="1:14" x14ac:dyDescent="0.2">
      <c r="A154" s="67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7"/>
      <c r="M154" s="67"/>
      <c r="N154" s="67"/>
    </row>
    <row r="155" spans="1:14" x14ac:dyDescent="0.2">
      <c r="A155" s="67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7"/>
      <c r="M155" s="67"/>
      <c r="N155" s="67"/>
    </row>
    <row r="156" spans="1:14" x14ac:dyDescent="0.2">
      <c r="A156" s="67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7"/>
      <c r="M156" s="67"/>
      <c r="N156" s="67"/>
    </row>
    <row r="157" spans="1:14" x14ac:dyDescent="0.2">
      <c r="A157" s="67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7"/>
      <c r="M157" s="67"/>
      <c r="N157" s="67"/>
    </row>
    <row r="158" spans="1:14" x14ac:dyDescent="0.2">
      <c r="A158" s="67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7"/>
      <c r="M158" s="67"/>
      <c r="N158" s="67"/>
    </row>
    <row r="159" spans="1:14" x14ac:dyDescent="0.2">
      <c r="A159" s="67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7"/>
      <c r="M159" s="67"/>
      <c r="N159" s="67"/>
    </row>
    <row r="160" spans="1:14" x14ac:dyDescent="0.2">
      <c r="A160" s="67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7"/>
      <c r="M160" s="67"/>
      <c r="N160" s="67"/>
    </row>
    <row r="161" spans="1:14" x14ac:dyDescent="0.2">
      <c r="A161" s="67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7"/>
      <c r="M161" s="67"/>
      <c r="N161" s="67"/>
    </row>
    <row r="162" spans="1:14" x14ac:dyDescent="0.2">
      <c r="A162" s="67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7"/>
      <c r="M162" s="67"/>
      <c r="N162" s="67"/>
    </row>
    <row r="163" spans="1:14" x14ac:dyDescent="0.2">
      <c r="A163" s="67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7"/>
      <c r="M163" s="67"/>
      <c r="N163" s="67"/>
    </row>
    <row r="164" spans="1:14" x14ac:dyDescent="0.2">
      <c r="A164" s="67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7"/>
      <c r="M164" s="67"/>
      <c r="N164" s="67"/>
    </row>
    <row r="165" spans="1:14" x14ac:dyDescent="0.2">
      <c r="A165" s="67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7"/>
      <c r="M165" s="67"/>
      <c r="N165" s="67"/>
    </row>
    <row r="166" spans="1:14" x14ac:dyDescent="0.2">
      <c r="A166" s="67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7"/>
      <c r="M166" s="67"/>
      <c r="N166" s="67"/>
    </row>
    <row r="167" spans="1:14" x14ac:dyDescent="0.2">
      <c r="A167" s="67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7"/>
      <c r="M167" s="67"/>
      <c r="N167" s="67"/>
    </row>
    <row r="168" spans="1:14" x14ac:dyDescent="0.2">
      <c r="A168" s="67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7"/>
      <c r="M168" s="67"/>
      <c r="N168" s="67"/>
    </row>
    <row r="169" spans="1:14" x14ac:dyDescent="0.2">
      <c r="A169" s="67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7"/>
      <c r="M169" s="67"/>
      <c r="N169" s="67"/>
    </row>
    <row r="170" spans="1:14" x14ac:dyDescent="0.2">
      <c r="A170" s="67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7"/>
      <c r="M170" s="67"/>
      <c r="N170" s="67"/>
    </row>
    <row r="171" spans="1:14" x14ac:dyDescent="0.2">
      <c r="A171" s="67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7"/>
      <c r="M171" s="67"/>
      <c r="N171" s="67"/>
    </row>
    <row r="172" spans="1:14" x14ac:dyDescent="0.2">
      <c r="A172" s="67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7"/>
      <c r="M172" s="67"/>
      <c r="N172" s="67"/>
    </row>
    <row r="173" spans="1:14" x14ac:dyDescent="0.2">
      <c r="A173" s="67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7"/>
      <c r="M173" s="67"/>
      <c r="N173" s="67"/>
    </row>
    <row r="174" spans="1:14" x14ac:dyDescent="0.2">
      <c r="A174" s="67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7"/>
      <c r="M174" s="67"/>
      <c r="N174" s="67"/>
    </row>
    <row r="175" spans="1:14" x14ac:dyDescent="0.2">
      <c r="A175" s="67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7"/>
      <c r="M175" s="67"/>
      <c r="N175" s="67"/>
    </row>
    <row r="176" spans="1:14" x14ac:dyDescent="0.2">
      <c r="A176" s="67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7"/>
      <c r="M176" s="67"/>
      <c r="N176" s="67"/>
    </row>
    <row r="177" spans="1:14" x14ac:dyDescent="0.2">
      <c r="A177" s="67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7"/>
      <c r="M177" s="67"/>
      <c r="N177" s="67"/>
    </row>
    <row r="178" spans="1:14" x14ac:dyDescent="0.2">
      <c r="A178" s="67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7"/>
      <c r="M178" s="67"/>
      <c r="N178" s="67"/>
    </row>
    <row r="179" spans="1:14" x14ac:dyDescent="0.2">
      <c r="A179" s="67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7"/>
      <c r="M179" s="67"/>
      <c r="N179" s="67"/>
    </row>
    <row r="180" spans="1:14" x14ac:dyDescent="0.2">
      <c r="A180" s="67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7"/>
      <c r="M180" s="67"/>
      <c r="N180" s="67"/>
    </row>
    <row r="181" spans="1:14" x14ac:dyDescent="0.2">
      <c r="A181" s="67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7"/>
      <c r="M181" s="67"/>
      <c r="N181" s="67"/>
    </row>
    <row r="182" spans="1:14" x14ac:dyDescent="0.2">
      <c r="A182" s="67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7"/>
      <c r="M182" s="67"/>
      <c r="N182" s="67"/>
    </row>
    <row r="183" spans="1:14" x14ac:dyDescent="0.2">
      <c r="A183" s="67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7"/>
      <c r="M183" s="67"/>
      <c r="N183" s="67"/>
    </row>
    <row r="184" spans="1:14" x14ac:dyDescent="0.2">
      <c r="A184" s="67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7"/>
      <c r="M184" s="67"/>
      <c r="N184" s="67"/>
    </row>
    <row r="185" spans="1:14" x14ac:dyDescent="0.2">
      <c r="A185" s="67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7"/>
      <c r="M185" s="67"/>
      <c r="N185" s="67"/>
    </row>
    <row r="186" spans="1:14" x14ac:dyDescent="0.2">
      <c r="A186" s="67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7"/>
      <c r="M186" s="67"/>
      <c r="N186" s="67"/>
    </row>
    <row r="187" spans="1:14" x14ac:dyDescent="0.2">
      <c r="A187" s="67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7"/>
      <c r="M187" s="67"/>
      <c r="N187" s="67"/>
    </row>
    <row r="188" spans="1:14" x14ac:dyDescent="0.2">
      <c r="A188" s="67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7"/>
      <c r="M188" s="67"/>
      <c r="N188" s="67"/>
    </row>
    <row r="189" spans="1:14" x14ac:dyDescent="0.2">
      <c r="A189" s="67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7"/>
      <c r="M189" s="67"/>
      <c r="N189" s="67"/>
    </row>
    <row r="190" spans="1:14" x14ac:dyDescent="0.2">
      <c r="A190" s="67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7"/>
      <c r="M190" s="67"/>
      <c r="N190" s="67"/>
    </row>
    <row r="191" spans="1:14" x14ac:dyDescent="0.2">
      <c r="A191" s="67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7"/>
      <c r="M191" s="67"/>
      <c r="N191" s="67"/>
    </row>
    <row r="192" spans="1:14" x14ac:dyDescent="0.2">
      <c r="A192" s="67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7"/>
      <c r="M192" s="67"/>
      <c r="N192" s="67"/>
    </row>
    <row r="193" spans="1:14" x14ac:dyDescent="0.2">
      <c r="A193" s="67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7"/>
      <c r="M193" s="67"/>
      <c r="N193" s="67"/>
    </row>
    <row r="194" spans="1:14" x14ac:dyDescent="0.2">
      <c r="A194" s="67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7"/>
      <c r="M194" s="67"/>
      <c r="N194" s="67"/>
    </row>
    <row r="195" spans="1:14" x14ac:dyDescent="0.2">
      <c r="A195" s="67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7"/>
      <c r="M195" s="67"/>
      <c r="N195" s="67"/>
    </row>
    <row r="196" spans="1:14" x14ac:dyDescent="0.2">
      <c r="A196" s="67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7"/>
      <c r="M196" s="67"/>
      <c r="N196" s="67"/>
    </row>
    <row r="197" spans="1:14" x14ac:dyDescent="0.2">
      <c r="A197" s="67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7"/>
      <c r="M197" s="67"/>
      <c r="N197" s="67"/>
    </row>
    <row r="198" spans="1:14" x14ac:dyDescent="0.2">
      <c r="A198" s="67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7"/>
      <c r="M198" s="67"/>
      <c r="N198" s="67"/>
    </row>
    <row r="199" spans="1:14" x14ac:dyDescent="0.2">
      <c r="A199" s="67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7"/>
      <c r="M199" s="67"/>
      <c r="N199" s="67"/>
    </row>
    <row r="200" spans="1:14" x14ac:dyDescent="0.2">
      <c r="A200" s="67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7"/>
      <c r="M200" s="67"/>
      <c r="N200" s="67"/>
    </row>
    <row r="201" spans="1:14" x14ac:dyDescent="0.2">
      <c r="A201" s="67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7"/>
      <c r="M201" s="67"/>
      <c r="N201" s="67"/>
    </row>
    <row r="202" spans="1:14" x14ac:dyDescent="0.2">
      <c r="A202" s="67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7"/>
      <c r="M202" s="67"/>
      <c r="N202" s="67"/>
    </row>
    <row r="203" spans="1:14" x14ac:dyDescent="0.2">
      <c r="A203" s="67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7"/>
      <c r="M203" s="67"/>
      <c r="N203" s="67"/>
    </row>
    <row r="204" spans="1:14" x14ac:dyDescent="0.2">
      <c r="A204" s="67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7"/>
      <c r="M204" s="67"/>
      <c r="N204" s="67"/>
    </row>
    <row r="205" spans="1:14" x14ac:dyDescent="0.2">
      <c r="A205" s="67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7"/>
      <c r="M205" s="67"/>
      <c r="N205" s="67"/>
    </row>
    <row r="206" spans="1:14" x14ac:dyDescent="0.2">
      <c r="A206" s="67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7"/>
      <c r="M206" s="67"/>
      <c r="N206" s="67"/>
    </row>
    <row r="207" spans="1:14" x14ac:dyDescent="0.2">
      <c r="A207" s="67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7"/>
      <c r="M207" s="67"/>
      <c r="N207" s="67"/>
    </row>
    <row r="208" spans="1:14" x14ac:dyDescent="0.2">
      <c r="A208" s="67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7"/>
      <c r="M208" s="67"/>
      <c r="N208" s="67"/>
    </row>
    <row r="209" spans="1:14" x14ac:dyDescent="0.2">
      <c r="A209" s="67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7"/>
      <c r="M209" s="67"/>
      <c r="N209" s="67"/>
    </row>
    <row r="210" spans="1:14" x14ac:dyDescent="0.2">
      <c r="A210" s="67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7"/>
      <c r="M210" s="67"/>
      <c r="N210" s="67"/>
    </row>
    <row r="211" spans="1:14" x14ac:dyDescent="0.2">
      <c r="A211" s="67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7"/>
      <c r="M211" s="67"/>
      <c r="N211" s="67"/>
    </row>
    <row r="212" spans="1:14" x14ac:dyDescent="0.2">
      <c r="A212" s="67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7"/>
      <c r="M212" s="67"/>
      <c r="N212" s="67"/>
    </row>
    <row r="213" spans="1:14" x14ac:dyDescent="0.2">
      <c r="A213" s="67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7"/>
      <c r="M213" s="67"/>
      <c r="N213" s="67"/>
    </row>
    <row r="214" spans="1:14" x14ac:dyDescent="0.2">
      <c r="A214" s="67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7"/>
      <c r="M214" s="67"/>
      <c r="N214" s="67"/>
    </row>
    <row r="215" spans="1:14" x14ac:dyDescent="0.2">
      <c r="A215" s="67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7"/>
      <c r="M215" s="67"/>
      <c r="N215" s="67"/>
    </row>
    <row r="216" spans="1:14" x14ac:dyDescent="0.2">
      <c r="A216" s="67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7"/>
      <c r="M216" s="67"/>
      <c r="N216" s="67"/>
    </row>
    <row r="217" spans="1:14" x14ac:dyDescent="0.2">
      <c r="A217" s="67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7"/>
      <c r="M217" s="67"/>
      <c r="N217" s="67"/>
    </row>
    <row r="218" spans="1:14" x14ac:dyDescent="0.2">
      <c r="A218" s="67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7"/>
      <c r="M218" s="67"/>
      <c r="N218" s="67"/>
    </row>
    <row r="219" spans="1:14" x14ac:dyDescent="0.2">
      <c r="A219" s="67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7"/>
      <c r="M219" s="67"/>
      <c r="N219" s="67"/>
    </row>
    <row r="220" spans="1:14" x14ac:dyDescent="0.2">
      <c r="A220" s="67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7"/>
      <c r="M220" s="67"/>
      <c r="N220" s="67"/>
    </row>
    <row r="221" spans="1:14" x14ac:dyDescent="0.2">
      <c r="A221" s="67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7"/>
      <c r="M221" s="67"/>
      <c r="N221" s="67"/>
    </row>
    <row r="222" spans="1:14" x14ac:dyDescent="0.2">
      <c r="A222" s="67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7"/>
      <c r="M222" s="67"/>
      <c r="N222" s="67"/>
    </row>
    <row r="223" spans="1:14" x14ac:dyDescent="0.2">
      <c r="A223" s="67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7"/>
      <c r="M223" s="67"/>
      <c r="N223" s="67"/>
    </row>
    <row r="224" spans="1:14" x14ac:dyDescent="0.2">
      <c r="A224" s="67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7"/>
      <c r="M224" s="67"/>
      <c r="N224" s="67"/>
    </row>
    <row r="225" spans="1:14" x14ac:dyDescent="0.2">
      <c r="A225" s="67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7"/>
      <c r="M225" s="67"/>
      <c r="N225" s="67"/>
    </row>
    <row r="226" spans="1:14" x14ac:dyDescent="0.2">
      <c r="A226" s="67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7"/>
      <c r="M226" s="67"/>
      <c r="N226" s="67"/>
    </row>
    <row r="227" spans="1:14" x14ac:dyDescent="0.2">
      <c r="A227" s="67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7"/>
      <c r="M227" s="67"/>
      <c r="N227" s="67"/>
    </row>
    <row r="228" spans="1:14" x14ac:dyDescent="0.2">
      <c r="A228" s="67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7"/>
      <c r="M228" s="67"/>
      <c r="N228" s="67"/>
    </row>
    <row r="229" spans="1:14" x14ac:dyDescent="0.2">
      <c r="A229" s="67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7"/>
      <c r="M229" s="67"/>
      <c r="N229" s="67"/>
    </row>
    <row r="230" spans="1:14" x14ac:dyDescent="0.2">
      <c r="A230" s="67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7"/>
      <c r="M230" s="67"/>
      <c r="N230" s="67"/>
    </row>
    <row r="231" spans="1:14" x14ac:dyDescent="0.2">
      <c r="A231" s="67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7"/>
      <c r="M231" s="67"/>
      <c r="N231" s="67"/>
    </row>
    <row r="232" spans="1:14" x14ac:dyDescent="0.2">
      <c r="A232" s="67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7"/>
      <c r="M232" s="67"/>
      <c r="N232" s="67"/>
    </row>
    <row r="233" spans="1:14" x14ac:dyDescent="0.2">
      <c r="A233" s="67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7"/>
      <c r="M233" s="67"/>
      <c r="N233" s="67"/>
    </row>
    <row r="234" spans="1:14" x14ac:dyDescent="0.2">
      <c r="A234" s="67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7"/>
      <c r="M234" s="67"/>
      <c r="N234" s="67"/>
    </row>
    <row r="235" spans="1:14" x14ac:dyDescent="0.2">
      <c r="A235" s="67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7"/>
      <c r="M235" s="67"/>
      <c r="N235" s="67"/>
    </row>
    <row r="236" spans="1:14" x14ac:dyDescent="0.2">
      <c r="A236" s="67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7"/>
      <c r="M236" s="67"/>
      <c r="N236" s="67"/>
    </row>
    <row r="237" spans="1:14" x14ac:dyDescent="0.2">
      <c r="A237" s="67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7"/>
      <c r="M237" s="67"/>
      <c r="N237" s="67"/>
    </row>
    <row r="238" spans="1:14" x14ac:dyDescent="0.2">
      <c r="A238" s="67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7"/>
      <c r="M238" s="67"/>
      <c r="N238" s="67"/>
    </row>
    <row r="239" spans="1:14" x14ac:dyDescent="0.2">
      <c r="A239" s="67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7"/>
      <c r="M239" s="67"/>
      <c r="N239" s="67"/>
    </row>
    <row r="240" spans="1:14" x14ac:dyDescent="0.2">
      <c r="A240" s="67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7"/>
      <c r="M240" s="67"/>
      <c r="N240" s="67"/>
    </row>
    <row r="241" spans="1:14" x14ac:dyDescent="0.2">
      <c r="A241" s="67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7"/>
      <c r="M241" s="67"/>
      <c r="N241" s="67"/>
    </row>
    <row r="242" spans="1:14" x14ac:dyDescent="0.2">
      <c r="A242" s="67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7"/>
      <c r="M242" s="67"/>
      <c r="N242" s="67"/>
    </row>
    <row r="243" spans="1:14" x14ac:dyDescent="0.2">
      <c r="A243" s="67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7"/>
      <c r="M243" s="67"/>
      <c r="N243" s="67"/>
    </row>
    <row r="244" spans="1:14" x14ac:dyDescent="0.2">
      <c r="A244" s="67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7"/>
      <c r="M244" s="67"/>
      <c r="N244" s="67"/>
    </row>
    <row r="245" spans="1:14" x14ac:dyDescent="0.2">
      <c r="A245" s="67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7"/>
      <c r="M245" s="67"/>
      <c r="N245" s="67"/>
    </row>
    <row r="246" spans="1:14" x14ac:dyDescent="0.2">
      <c r="A246" s="67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7"/>
      <c r="M246" s="67"/>
      <c r="N246" s="67"/>
    </row>
    <row r="247" spans="1:14" x14ac:dyDescent="0.2">
      <c r="A247" s="67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7"/>
      <c r="M247" s="67"/>
      <c r="N247" s="67"/>
    </row>
    <row r="248" spans="1:14" x14ac:dyDescent="0.2">
      <c r="A248" s="67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7"/>
      <c r="M248" s="67"/>
      <c r="N248" s="67"/>
    </row>
    <row r="249" spans="1:14" x14ac:dyDescent="0.2">
      <c r="A249" s="67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7"/>
      <c r="M249" s="67"/>
      <c r="N249" s="67"/>
    </row>
    <row r="250" spans="1:14" x14ac:dyDescent="0.2">
      <c r="A250" s="67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7"/>
      <c r="M250" s="67"/>
      <c r="N250" s="67"/>
    </row>
    <row r="251" spans="1:14" x14ac:dyDescent="0.2">
      <c r="A251" s="67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7"/>
      <c r="M251" s="67"/>
      <c r="N251" s="67"/>
    </row>
    <row r="252" spans="1:14" x14ac:dyDescent="0.2">
      <c r="A252" s="67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7"/>
      <c r="M252" s="67"/>
      <c r="N252" s="67"/>
    </row>
    <row r="253" spans="1:14" x14ac:dyDescent="0.2">
      <c r="A253" s="67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7"/>
      <c r="M253" s="67"/>
      <c r="N253" s="67"/>
    </row>
    <row r="254" spans="1:14" x14ac:dyDescent="0.2">
      <c r="A254" s="67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7"/>
      <c r="M254" s="67"/>
      <c r="N254" s="67"/>
    </row>
    <row r="255" spans="1:14" x14ac:dyDescent="0.2">
      <c r="A255" s="67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7"/>
      <c r="M255" s="67"/>
      <c r="N255" s="67"/>
    </row>
    <row r="256" spans="1:14" x14ac:dyDescent="0.2">
      <c r="A256" s="67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7"/>
      <c r="M256" s="67"/>
      <c r="N256" s="67"/>
    </row>
    <row r="257" spans="1:14" x14ac:dyDescent="0.2">
      <c r="A257" s="67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7"/>
      <c r="M257" s="67"/>
      <c r="N257" s="67"/>
    </row>
    <row r="258" spans="1:14" x14ac:dyDescent="0.2">
      <c r="A258" s="67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7"/>
      <c r="M258" s="67"/>
      <c r="N258" s="67"/>
    </row>
    <row r="259" spans="1:14" x14ac:dyDescent="0.2">
      <c r="A259" s="67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7"/>
      <c r="M259" s="67"/>
      <c r="N259" s="67"/>
    </row>
    <row r="260" spans="1:14" x14ac:dyDescent="0.2">
      <c r="A260" s="67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7"/>
      <c r="M260" s="67"/>
      <c r="N260" s="67"/>
    </row>
    <row r="261" spans="1:14" x14ac:dyDescent="0.2">
      <c r="A261" s="67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7"/>
      <c r="M261" s="67"/>
      <c r="N261" s="67"/>
    </row>
    <row r="262" spans="1:14" x14ac:dyDescent="0.2">
      <c r="A262" s="67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7"/>
      <c r="M262" s="67"/>
      <c r="N262" s="67"/>
    </row>
    <row r="263" spans="1:14" x14ac:dyDescent="0.2">
      <c r="A263" s="67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7"/>
      <c r="M263" s="67"/>
      <c r="N263" s="67"/>
    </row>
    <row r="264" spans="1:14" x14ac:dyDescent="0.2">
      <c r="A264" s="67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7"/>
      <c r="M264" s="67"/>
      <c r="N264" s="67"/>
    </row>
    <row r="265" spans="1:14" x14ac:dyDescent="0.2">
      <c r="A265" s="67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7"/>
      <c r="M265" s="67"/>
      <c r="N265" s="67"/>
    </row>
    <row r="266" spans="1:14" x14ac:dyDescent="0.2">
      <c r="A266" s="67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7"/>
      <c r="M266" s="67"/>
      <c r="N266" s="67"/>
    </row>
    <row r="267" spans="1:14" x14ac:dyDescent="0.2">
      <c r="A267" s="67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7"/>
      <c r="M267" s="67"/>
      <c r="N267" s="67"/>
    </row>
    <row r="268" spans="1:14" x14ac:dyDescent="0.2">
      <c r="A268" s="67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7"/>
      <c r="M268" s="67"/>
      <c r="N268" s="67"/>
    </row>
    <row r="269" spans="1:14" x14ac:dyDescent="0.2">
      <c r="A269" s="67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7"/>
      <c r="M269" s="67"/>
      <c r="N269" s="67"/>
    </row>
    <row r="270" spans="1:14" x14ac:dyDescent="0.2">
      <c r="A270" s="67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7"/>
      <c r="M270" s="67"/>
      <c r="N270" s="67"/>
    </row>
    <row r="271" spans="1:14" x14ac:dyDescent="0.2">
      <c r="A271" s="67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7"/>
      <c r="M271" s="67"/>
      <c r="N271" s="67"/>
    </row>
    <row r="272" spans="1:14" x14ac:dyDescent="0.2">
      <c r="A272" s="67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7"/>
      <c r="M272" s="67"/>
      <c r="N272" s="67"/>
    </row>
    <row r="273" spans="1:14" x14ac:dyDescent="0.2">
      <c r="A273" s="67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7"/>
      <c r="M273" s="67"/>
      <c r="N273" s="67"/>
    </row>
    <row r="274" spans="1:14" x14ac:dyDescent="0.2">
      <c r="A274" s="67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7"/>
      <c r="M274" s="67"/>
      <c r="N274" s="67"/>
    </row>
    <row r="275" spans="1:14" x14ac:dyDescent="0.2">
      <c r="A275" s="67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7"/>
      <c r="M275" s="67"/>
      <c r="N275" s="67"/>
    </row>
    <row r="276" spans="1:14" x14ac:dyDescent="0.2">
      <c r="A276" s="67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7"/>
      <c r="M276" s="67"/>
      <c r="N276" s="67"/>
    </row>
    <row r="277" spans="1:14" x14ac:dyDescent="0.2">
      <c r="A277" s="67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7"/>
      <c r="M277" s="67"/>
      <c r="N277" s="67"/>
    </row>
    <row r="278" spans="1:14" x14ac:dyDescent="0.2">
      <c r="A278" s="67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7"/>
      <c r="M278" s="67"/>
      <c r="N278" s="67"/>
    </row>
    <row r="279" spans="1:14" x14ac:dyDescent="0.2">
      <c r="A279" s="67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7"/>
      <c r="M279" s="67"/>
      <c r="N279" s="67"/>
    </row>
    <row r="280" spans="1:14" x14ac:dyDescent="0.2">
      <c r="A280" s="67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7"/>
      <c r="M280" s="67"/>
      <c r="N280" s="67"/>
    </row>
    <row r="281" spans="1:14" x14ac:dyDescent="0.2">
      <c r="A281" s="67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7"/>
      <c r="M281" s="67"/>
      <c r="N281" s="67"/>
    </row>
    <row r="282" spans="1:14" x14ac:dyDescent="0.2">
      <c r="A282" s="67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7"/>
      <c r="M282" s="67"/>
      <c r="N282" s="67"/>
    </row>
    <row r="283" spans="1:14" x14ac:dyDescent="0.2">
      <c r="A283" s="67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7"/>
      <c r="M283" s="67"/>
      <c r="N283" s="67"/>
    </row>
    <row r="284" spans="1:14" x14ac:dyDescent="0.2">
      <c r="A284" s="67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7"/>
      <c r="M284" s="67"/>
      <c r="N284" s="67"/>
    </row>
    <row r="285" spans="1:14" x14ac:dyDescent="0.2">
      <c r="A285" s="67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7"/>
      <c r="M285" s="67"/>
      <c r="N285" s="67"/>
    </row>
    <row r="286" spans="1:14" x14ac:dyDescent="0.2">
      <c r="A286" s="67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7"/>
      <c r="M286" s="67"/>
      <c r="N286" s="67"/>
    </row>
    <row r="287" spans="1:14" x14ac:dyDescent="0.2">
      <c r="A287" s="67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7"/>
      <c r="M287" s="67"/>
      <c r="N287" s="67"/>
    </row>
    <row r="288" spans="1:14" x14ac:dyDescent="0.2">
      <c r="A288" s="67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7"/>
      <c r="M288" s="67"/>
      <c r="N288" s="67"/>
    </row>
    <row r="289" spans="1:14" x14ac:dyDescent="0.2">
      <c r="A289" s="67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7"/>
      <c r="M289" s="67"/>
      <c r="N289" s="67"/>
    </row>
    <row r="290" spans="1:14" x14ac:dyDescent="0.2">
      <c r="A290" s="67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7"/>
      <c r="M290" s="67"/>
      <c r="N290" s="67"/>
    </row>
    <row r="291" spans="1:14" x14ac:dyDescent="0.2">
      <c r="A291" s="67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7"/>
      <c r="M291" s="67"/>
      <c r="N291" s="67"/>
    </row>
    <row r="292" spans="1:14" x14ac:dyDescent="0.2">
      <c r="A292" s="67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7"/>
      <c r="M292" s="67"/>
      <c r="N292" s="67"/>
    </row>
    <row r="293" spans="1:14" x14ac:dyDescent="0.2">
      <c r="A293" s="67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7"/>
      <c r="M293" s="67"/>
      <c r="N293" s="67"/>
    </row>
    <row r="294" spans="1:14" x14ac:dyDescent="0.2">
      <c r="A294" s="67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7"/>
      <c r="M294" s="67"/>
      <c r="N294" s="67"/>
    </row>
    <row r="295" spans="1:14" x14ac:dyDescent="0.2">
      <c r="A295" s="67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7"/>
      <c r="M295" s="67"/>
      <c r="N295" s="67"/>
    </row>
    <row r="296" spans="1:14" x14ac:dyDescent="0.2">
      <c r="A296" s="67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7"/>
      <c r="M296" s="67"/>
      <c r="N296" s="67"/>
    </row>
    <row r="297" spans="1:14" x14ac:dyDescent="0.2">
      <c r="A297" s="67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7"/>
      <c r="M297" s="67"/>
      <c r="N297" s="67"/>
    </row>
    <row r="298" spans="1:14" x14ac:dyDescent="0.2">
      <c r="A298" s="67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7"/>
      <c r="M298" s="67"/>
      <c r="N298" s="67"/>
    </row>
    <row r="299" spans="1:14" x14ac:dyDescent="0.2">
      <c r="A299" s="67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7"/>
      <c r="M299" s="67"/>
      <c r="N299" s="67"/>
    </row>
    <row r="300" spans="1:14" x14ac:dyDescent="0.2">
      <c r="A300" s="67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7"/>
      <c r="M300" s="67"/>
      <c r="N300" s="67"/>
    </row>
    <row r="301" spans="1:14" x14ac:dyDescent="0.2">
      <c r="A301" s="67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7"/>
      <c r="M301" s="67"/>
      <c r="N301" s="67"/>
    </row>
    <row r="302" spans="1:14" x14ac:dyDescent="0.2">
      <c r="A302" s="67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7"/>
      <c r="M302" s="67"/>
      <c r="N302" s="67"/>
    </row>
    <row r="303" spans="1:14" x14ac:dyDescent="0.2">
      <c r="A303" s="67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7"/>
      <c r="M303" s="67"/>
      <c r="N303" s="67"/>
    </row>
    <row r="304" spans="1:14" x14ac:dyDescent="0.2">
      <c r="A304" s="67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7"/>
      <c r="M304" s="67"/>
      <c r="N304" s="67"/>
    </row>
    <row r="305" spans="1:14" x14ac:dyDescent="0.2">
      <c r="A305" s="67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7"/>
      <c r="M305" s="67"/>
      <c r="N305" s="67"/>
    </row>
    <row r="306" spans="1:14" x14ac:dyDescent="0.2">
      <c r="A306" s="67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7"/>
      <c r="M306" s="67"/>
      <c r="N306" s="67"/>
    </row>
    <row r="307" spans="1:14" x14ac:dyDescent="0.2">
      <c r="A307" s="67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7"/>
      <c r="M307" s="67"/>
      <c r="N307" s="67"/>
    </row>
    <row r="308" spans="1:14" x14ac:dyDescent="0.2">
      <c r="A308" s="67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7"/>
      <c r="M308" s="67"/>
      <c r="N308" s="67"/>
    </row>
    <row r="309" spans="1:14" x14ac:dyDescent="0.2">
      <c r="A309" s="67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7"/>
      <c r="M309" s="67"/>
      <c r="N309" s="67"/>
    </row>
    <row r="310" spans="1:14" x14ac:dyDescent="0.2">
      <c r="A310" s="67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7"/>
      <c r="M310" s="67"/>
      <c r="N310" s="67"/>
    </row>
    <row r="311" spans="1:14" x14ac:dyDescent="0.2">
      <c r="A311" s="67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7"/>
      <c r="M311" s="67"/>
      <c r="N311" s="67"/>
    </row>
    <row r="312" spans="1:14" x14ac:dyDescent="0.2">
      <c r="A312" s="67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7"/>
      <c r="M312" s="67"/>
      <c r="N312" s="67"/>
    </row>
    <row r="313" spans="1:14" x14ac:dyDescent="0.2">
      <c r="A313" s="67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7"/>
      <c r="M313" s="67"/>
      <c r="N313" s="67"/>
    </row>
    <row r="314" spans="1:14" x14ac:dyDescent="0.2">
      <c r="A314" s="67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7"/>
      <c r="M314" s="67"/>
      <c r="N314" s="67"/>
    </row>
    <row r="315" spans="1:14" x14ac:dyDescent="0.2">
      <c r="A315" s="67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7"/>
      <c r="M315" s="67"/>
      <c r="N315" s="67"/>
    </row>
    <row r="316" spans="1:14" x14ac:dyDescent="0.2">
      <c r="A316" s="67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7"/>
      <c r="M316" s="67"/>
      <c r="N316" s="67"/>
    </row>
    <row r="317" spans="1:14" x14ac:dyDescent="0.2">
      <c r="A317" s="67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7"/>
      <c r="M317" s="67"/>
      <c r="N317" s="67"/>
    </row>
    <row r="318" spans="1:14" x14ac:dyDescent="0.2">
      <c r="A318" s="67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7"/>
      <c r="M318" s="67"/>
      <c r="N318" s="67"/>
    </row>
    <row r="319" spans="1:14" x14ac:dyDescent="0.2">
      <c r="A319" s="67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7"/>
      <c r="M319" s="67"/>
      <c r="N319" s="67"/>
    </row>
    <row r="320" spans="1:14" x14ac:dyDescent="0.2">
      <c r="A320" s="67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7"/>
      <c r="M320" s="67"/>
      <c r="N320" s="67"/>
    </row>
    <row r="321" spans="1:14" x14ac:dyDescent="0.2">
      <c r="A321" s="67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7"/>
      <c r="M321" s="67"/>
      <c r="N321" s="67"/>
    </row>
    <row r="322" spans="1:14" x14ac:dyDescent="0.2">
      <c r="A322" s="67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7"/>
      <c r="M322" s="67"/>
      <c r="N322" s="67"/>
    </row>
    <row r="323" spans="1:14" x14ac:dyDescent="0.2">
      <c r="A323" s="67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7"/>
      <c r="M323" s="67"/>
      <c r="N323" s="67"/>
    </row>
    <row r="324" spans="1:14" x14ac:dyDescent="0.2">
      <c r="A324" s="67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7"/>
      <c r="M324" s="67"/>
      <c r="N324" s="67"/>
    </row>
    <row r="325" spans="1:14" x14ac:dyDescent="0.2">
      <c r="A325" s="67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7"/>
      <c r="M325" s="67"/>
      <c r="N325" s="67"/>
    </row>
    <row r="326" spans="1:14" x14ac:dyDescent="0.2">
      <c r="A326" s="67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7"/>
      <c r="M326" s="67"/>
      <c r="N326" s="67"/>
    </row>
    <row r="327" spans="1:14" x14ac:dyDescent="0.2">
      <c r="A327" s="67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7"/>
      <c r="M327" s="67"/>
      <c r="N327" s="67"/>
    </row>
    <row r="328" spans="1:14" x14ac:dyDescent="0.2">
      <c r="A328" s="67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7"/>
      <c r="M328" s="67"/>
      <c r="N328" s="67"/>
    </row>
    <row r="329" spans="1:14" x14ac:dyDescent="0.2">
      <c r="A329" s="67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7"/>
      <c r="M329" s="67"/>
      <c r="N329" s="67"/>
    </row>
    <row r="330" spans="1:14" x14ac:dyDescent="0.2">
      <c r="A330" s="67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7"/>
      <c r="M330" s="67"/>
      <c r="N330" s="67"/>
    </row>
    <row r="331" spans="1:14" x14ac:dyDescent="0.2">
      <c r="A331" s="67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7"/>
      <c r="M331" s="67"/>
      <c r="N331" s="67"/>
    </row>
    <row r="332" spans="1:14" x14ac:dyDescent="0.2">
      <c r="A332" s="67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7"/>
      <c r="M332" s="67"/>
      <c r="N332" s="67"/>
    </row>
    <row r="333" spans="1:14" x14ac:dyDescent="0.2">
      <c r="A333" s="67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7"/>
      <c r="M333" s="67"/>
      <c r="N333" s="67"/>
    </row>
    <row r="334" spans="1:14" x14ac:dyDescent="0.2">
      <c r="A334" s="67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7"/>
      <c r="M334" s="67"/>
      <c r="N334" s="67"/>
    </row>
    <row r="335" spans="1:14" x14ac:dyDescent="0.2">
      <c r="A335" s="67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7"/>
      <c r="M335" s="67"/>
      <c r="N335" s="67"/>
    </row>
    <row r="336" spans="1:14" x14ac:dyDescent="0.2">
      <c r="A336" s="67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7"/>
      <c r="M336" s="67"/>
      <c r="N336" s="67"/>
    </row>
    <row r="337" spans="1:14" x14ac:dyDescent="0.2">
      <c r="A337" s="67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7"/>
      <c r="M337" s="67"/>
      <c r="N337" s="67"/>
    </row>
    <row r="338" spans="1:14" x14ac:dyDescent="0.2">
      <c r="A338" s="67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7"/>
      <c r="M338" s="67"/>
      <c r="N338" s="67"/>
    </row>
    <row r="339" spans="1:14" x14ac:dyDescent="0.2">
      <c r="A339" s="67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7"/>
      <c r="M339" s="67"/>
      <c r="N339" s="67"/>
    </row>
    <row r="340" spans="1:14" x14ac:dyDescent="0.2">
      <c r="A340" s="67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7"/>
      <c r="M340" s="67"/>
      <c r="N340" s="67"/>
    </row>
    <row r="341" spans="1:14" x14ac:dyDescent="0.2">
      <c r="A341" s="67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7"/>
      <c r="M341" s="67"/>
      <c r="N341" s="67"/>
    </row>
    <row r="342" spans="1:14" x14ac:dyDescent="0.2">
      <c r="A342" s="67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7"/>
      <c r="M342" s="67"/>
      <c r="N342" s="67"/>
    </row>
    <row r="343" spans="1:14" x14ac:dyDescent="0.2">
      <c r="A343" s="67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7"/>
      <c r="M343" s="67"/>
      <c r="N343" s="67"/>
    </row>
    <row r="344" spans="1:14" x14ac:dyDescent="0.2">
      <c r="A344" s="67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7"/>
      <c r="M344" s="67"/>
      <c r="N344" s="67"/>
    </row>
    <row r="345" spans="1:14" x14ac:dyDescent="0.2">
      <c r="A345" s="67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7"/>
      <c r="M345" s="67"/>
      <c r="N345" s="67"/>
    </row>
    <row r="346" spans="1:14" x14ac:dyDescent="0.2">
      <c r="A346" s="67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7"/>
      <c r="M346" s="67"/>
      <c r="N346" s="67"/>
    </row>
    <row r="347" spans="1:14" x14ac:dyDescent="0.2">
      <c r="A347" s="67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7"/>
      <c r="M347" s="67"/>
      <c r="N347" s="67"/>
    </row>
    <row r="348" spans="1:14" x14ac:dyDescent="0.2">
      <c r="A348" s="67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7"/>
      <c r="M348" s="67"/>
      <c r="N348" s="67"/>
    </row>
    <row r="349" spans="1:14" x14ac:dyDescent="0.2">
      <c r="A349" s="67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7"/>
      <c r="M349" s="67"/>
      <c r="N349" s="67"/>
    </row>
    <row r="350" spans="1:14" x14ac:dyDescent="0.2">
      <c r="A350" s="67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7"/>
      <c r="M350" s="67"/>
      <c r="N350" s="67"/>
    </row>
    <row r="351" spans="1:14" x14ac:dyDescent="0.2">
      <c r="A351" s="67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7"/>
      <c r="M351" s="67"/>
      <c r="N351" s="67"/>
    </row>
    <row r="352" spans="1:14" x14ac:dyDescent="0.2">
      <c r="A352" s="67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7"/>
      <c r="M352" s="67"/>
      <c r="N352" s="67"/>
    </row>
    <row r="353" spans="1:14" x14ac:dyDescent="0.2">
      <c r="A353" s="67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7"/>
      <c r="M353" s="67"/>
      <c r="N353" s="67"/>
    </row>
    <row r="354" spans="1:14" x14ac:dyDescent="0.2">
      <c r="A354" s="67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7"/>
      <c r="M354" s="67"/>
      <c r="N354" s="67"/>
    </row>
    <row r="355" spans="1:14" x14ac:dyDescent="0.2">
      <c r="A355" s="67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7"/>
      <c r="M355" s="67"/>
      <c r="N355" s="67"/>
    </row>
    <row r="356" spans="1:14" x14ac:dyDescent="0.2">
      <c r="A356" s="67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7"/>
      <c r="M356" s="67"/>
      <c r="N356" s="67"/>
    </row>
    <row r="357" spans="1:14" x14ac:dyDescent="0.2">
      <c r="A357" s="67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7"/>
      <c r="M357" s="67"/>
      <c r="N357" s="67"/>
    </row>
    <row r="358" spans="1:14" x14ac:dyDescent="0.2">
      <c r="A358" s="67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7"/>
      <c r="M358" s="67"/>
      <c r="N358" s="67"/>
    </row>
    <row r="359" spans="1:14" x14ac:dyDescent="0.2">
      <c r="A359" s="67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7"/>
      <c r="M359" s="67"/>
      <c r="N359" s="67"/>
    </row>
    <row r="360" spans="1:14" x14ac:dyDescent="0.2">
      <c r="A360" s="67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7"/>
      <c r="M360" s="67"/>
      <c r="N360" s="67"/>
    </row>
    <row r="361" spans="1:14" x14ac:dyDescent="0.2">
      <c r="A361" s="67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7"/>
      <c r="M361" s="67"/>
      <c r="N361" s="67"/>
    </row>
    <row r="362" spans="1:14" x14ac:dyDescent="0.2">
      <c r="A362" s="67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7"/>
      <c r="M362" s="67"/>
      <c r="N362" s="67"/>
    </row>
    <row r="363" spans="1:14" x14ac:dyDescent="0.2">
      <c r="A363" s="67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7"/>
      <c r="M363" s="67"/>
      <c r="N363" s="67"/>
    </row>
    <row r="364" spans="1:14" x14ac:dyDescent="0.2">
      <c r="A364" s="67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7"/>
      <c r="M364" s="67"/>
      <c r="N364" s="67"/>
    </row>
    <row r="365" spans="1:14" x14ac:dyDescent="0.2">
      <c r="A365" s="67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7"/>
      <c r="M365" s="67"/>
      <c r="N365" s="67"/>
    </row>
    <row r="366" spans="1:14" x14ac:dyDescent="0.2">
      <c r="A366" s="67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7"/>
      <c r="M366" s="67"/>
      <c r="N366" s="67"/>
    </row>
    <row r="367" spans="1:14" x14ac:dyDescent="0.2">
      <c r="A367" s="67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7"/>
      <c r="M367" s="67"/>
      <c r="N367" s="67"/>
    </row>
    <row r="368" spans="1:14" x14ac:dyDescent="0.2">
      <c r="A368" s="67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7"/>
      <c r="M368" s="67"/>
      <c r="N368" s="67"/>
    </row>
    <row r="369" spans="1:14" x14ac:dyDescent="0.2">
      <c r="A369" s="67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7"/>
      <c r="M369" s="67"/>
      <c r="N369" s="67"/>
    </row>
    <row r="370" spans="1:14" x14ac:dyDescent="0.2">
      <c r="A370" s="67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7"/>
      <c r="M370" s="67"/>
      <c r="N370" s="67"/>
    </row>
    <row r="371" spans="1:14" x14ac:dyDescent="0.2">
      <c r="A371" s="67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7"/>
      <c r="M371" s="67"/>
      <c r="N371" s="67"/>
    </row>
    <row r="372" spans="1:14" x14ac:dyDescent="0.2">
      <c r="A372" s="67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7"/>
      <c r="M372" s="67"/>
      <c r="N372" s="67"/>
    </row>
    <row r="373" spans="1:14" x14ac:dyDescent="0.2">
      <c r="A373" s="67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7"/>
      <c r="M373" s="67"/>
      <c r="N373" s="67"/>
    </row>
    <row r="374" spans="1:14" x14ac:dyDescent="0.2">
      <c r="A374" s="67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7"/>
      <c r="M374" s="67"/>
      <c r="N374" s="67"/>
    </row>
    <row r="375" spans="1:14" x14ac:dyDescent="0.2">
      <c r="A375" s="67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7"/>
      <c r="M375" s="67"/>
      <c r="N375" s="67"/>
    </row>
    <row r="376" spans="1:14" x14ac:dyDescent="0.2">
      <c r="A376" s="67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7"/>
      <c r="M376" s="67"/>
      <c r="N376" s="67"/>
    </row>
    <row r="377" spans="1:14" x14ac:dyDescent="0.2">
      <c r="A377" s="67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7"/>
      <c r="M377" s="67"/>
      <c r="N377" s="67"/>
    </row>
    <row r="378" spans="1:14" x14ac:dyDescent="0.2">
      <c r="A378" s="67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7"/>
      <c r="M378" s="67"/>
      <c r="N378" s="67"/>
    </row>
    <row r="379" spans="1:14" x14ac:dyDescent="0.2">
      <c r="A379" s="67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7"/>
      <c r="M379" s="67"/>
      <c r="N379" s="67"/>
    </row>
    <row r="380" spans="1:14" x14ac:dyDescent="0.2">
      <c r="A380" s="67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7"/>
      <c r="M380" s="67"/>
      <c r="N380" s="67"/>
    </row>
    <row r="381" spans="1:14" x14ac:dyDescent="0.2">
      <c r="A381" s="67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7"/>
      <c r="M381" s="67"/>
      <c r="N381" s="67"/>
    </row>
    <row r="382" spans="1:14" x14ac:dyDescent="0.2">
      <c r="A382" s="67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7"/>
      <c r="M382" s="67"/>
      <c r="N382" s="67"/>
    </row>
    <row r="383" spans="1:14" x14ac:dyDescent="0.2">
      <c r="A383" s="67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7"/>
      <c r="M383" s="67"/>
      <c r="N383" s="67"/>
    </row>
    <row r="384" spans="1:14" x14ac:dyDescent="0.2">
      <c r="A384" s="67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7"/>
      <c r="M384" s="67"/>
      <c r="N384" s="67"/>
    </row>
    <row r="385" spans="1:14" x14ac:dyDescent="0.2">
      <c r="A385" s="67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7"/>
      <c r="M385" s="67"/>
      <c r="N385" s="67"/>
    </row>
    <row r="386" spans="1:14" x14ac:dyDescent="0.2">
      <c r="A386" s="67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7"/>
      <c r="M386" s="67"/>
      <c r="N386" s="67"/>
    </row>
    <row r="387" spans="1:14" x14ac:dyDescent="0.2">
      <c r="A387" s="67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7"/>
      <c r="M387" s="67"/>
      <c r="N387" s="67"/>
    </row>
    <row r="388" spans="1:14" x14ac:dyDescent="0.2">
      <c r="A388" s="67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7"/>
      <c r="M388" s="67"/>
      <c r="N388" s="67"/>
    </row>
    <row r="389" spans="1:14" x14ac:dyDescent="0.2">
      <c r="A389" s="67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7"/>
      <c r="M389" s="67"/>
      <c r="N389" s="67"/>
    </row>
    <row r="390" spans="1:14" x14ac:dyDescent="0.2">
      <c r="A390" s="67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7"/>
      <c r="M390" s="67"/>
      <c r="N390" s="67"/>
    </row>
    <row r="391" spans="1:14" x14ac:dyDescent="0.2">
      <c r="A391" s="67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7"/>
      <c r="M391" s="67"/>
      <c r="N391" s="67"/>
    </row>
    <row r="392" spans="1:14" x14ac:dyDescent="0.2">
      <c r="A392" s="67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7"/>
      <c r="M392" s="67"/>
      <c r="N392" s="67"/>
    </row>
    <row r="393" spans="1:14" x14ac:dyDescent="0.2">
      <c r="A393" s="67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7"/>
      <c r="M393" s="67"/>
      <c r="N393" s="67"/>
    </row>
    <row r="394" spans="1:14" x14ac:dyDescent="0.2">
      <c r="A394" s="67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7"/>
      <c r="M394" s="67"/>
      <c r="N394" s="67"/>
    </row>
    <row r="395" spans="1:14" x14ac:dyDescent="0.2">
      <c r="A395" s="67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7"/>
      <c r="M395" s="67"/>
      <c r="N395" s="67"/>
    </row>
    <row r="396" spans="1:14" x14ac:dyDescent="0.2">
      <c r="A396" s="67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7"/>
      <c r="M396" s="67"/>
      <c r="N396" s="67"/>
    </row>
    <row r="397" spans="1:14" x14ac:dyDescent="0.2">
      <c r="A397" s="67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7"/>
      <c r="M397" s="67"/>
      <c r="N397" s="67"/>
    </row>
    <row r="398" spans="1:14" x14ac:dyDescent="0.2">
      <c r="A398" s="67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7"/>
      <c r="M398" s="67"/>
      <c r="N398" s="67"/>
    </row>
    <row r="399" spans="1:14" x14ac:dyDescent="0.2">
      <c r="A399" s="67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7"/>
      <c r="M399" s="67"/>
      <c r="N399" s="67"/>
    </row>
    <row r="400" spans="1:14" x14ac:dyDescent="0.2">
      <c r="A400" s="67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7"/>
      <c r="M400" s="67"/>
      <c r="N400" s="67"/>
    </row>
    <row r="401" spans="1:14" x14ac:dyDescent="0.2">
      <c r="A401" s="67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7"/>
      <c r="M401" s="67"/>
      <c r="N401" s="67"/>
    </row>
    <row r="402" spans="1:14" x14ac:dyDescent="0.2">
      <c r="A402" s="67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7"/>
      <c r="M402" s="67"/>
      <c r="N402" s="67"/>
    </row>
    <row r="403" spans="1:14" x14ac:dyDescent="0.2">
      <c r="A403" s="67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7"/>
      <c r="M403" s="67"/>
      <c r="N403" s="67"/>
    </row>
    <row r="404" spans="1:14" x14ac:dyDescent="0.2">
      <c r="A404" s="67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7"/>
      <c r="M404" s="67"/>
      <c r="N404" s="67"/>
    </row>
    <row r="405" spans="1:14" x14ac:dyDescent="0.2">
      <c r="A405" s="67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7"/>
      <c r="M405" s="67"/>
      <c r="N405" s="67"/>
    </row>
    <row r="406" spans="1:14" x14ac:dyDescent="0.2">
      <c r="A406" s="67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7"/>
      <c r="M406" s="67"/>
      <c r="N406" s="67"/>
    </row>
    <row r="407" spans="1:14" x14ac:dyDescent="0.2">
      <c r="A407" s="67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7"/>
      <c r="M407" s="67"/>
      <c r="N407" s="67"/>
    </row>
    <row r="408" spans="1:14" x14ac:dyDescent="0.2">
      <c r="A408" s="67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7"/>
      <c r="M408" s="67"/>
      <c r="N408" s="67"/>
    </row>
    <row r="409" spans="1:14" x14ac:dyDescent="0.2">
      <c r="A409" s="67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7"/>
      <c r="M409" s="67"/>
      <c r="N409" s="67"/>
    </row>
    <row r="410" spans="1:14" x14ac:dyDescent="0.2">
      <c r="A410" s="67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7"/>
      <c r="M410" s="67"/>
      <c r="N410" s="67"/>
    </row>
    <row r="411" spans="1:14" x14ac:dyDescent="0.2">
      <c r="A411" s="67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7"/>
      <c r="M411" s="67"/>
      <c r="N411" s="67"/>
    </row>
    <row r="412" spans="1:14" x14ac:dyDescent="0.2">
      <c r="A412" s="67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7"/>
      <c r="M412" s="67"/>
      <c r="N412" s="67"/>
    </row>
    <row r="413" spans="1:14" x14ac:dyDescent="0.2">
      <c r="A413" s="67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7"/>
      <c r="M413" s="67"/>
      <c r="N413" s="67"/>
    </row>
    <row r="414" spans="1:14" x14ac:dyDescent="0.2">
      <c r="A414" s="67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7"/>
      <c r="M414" s="67"/>
      <c r="N414" s="67"/>
    </row>
    <row r="415" spans="1:14" x14ac:dyDescent="0.2">
      <c r="A415" s="67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7"/>
      <c r="M415" s="67"/>
      <c r="N415" s="67"/>
    </row>
    <row r="416" spans="1:14" x14ac:dyDescent="0.2">
      <c r="A416" s="67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7"/>
      <c r="M416" s="67"/>
      <c r="N416" s="67"/>
    </row>
    <row r="417" spans="1:14" x14ac:dyDescent="0.2">
      <c r="A417" s="67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7"/>
      <c r="M417" s="67"/>
      <c r="N417" s="67"/>
    </row>
    <row r="418" spans="1:14" x14ac:dyDescent="0.2">
      <c r="A418" s="67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7"/>
      <c r="M418" s="67"/>
      <c r="N418" s="67"/>
    </row>
    <row r="419" spans="1:14" x14ac:dyDescent="0.2">
      <c r="A419" s="67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7"/>
      <c r="M419" s="67"/>
      <c r="N419" s="67"/>
    </row>
    <row r="420" spans="1:14" x14ac:dyDescent="0.2">
      <c r="A420" s="67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7"/>
      <c r="M420" s="67"/>
      <c r="N420" s="67"/>
    </row>
    <row r="421" spans="1:14" x14ac:dyDescent="0.2">
      <c r="A421" s="67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7"/>
      <c r="M421" s="67"/>
      <c r="N421" s="67"/>
    </row>
    <row r="422" spans="1:14" x14ac:dyDescent="0.2">
      <c r="A422" s="67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7"/>
      <c r="M422" s="67"/>
      <c r="N422" s="67"/>
    </row>
    <row r="423" spans="1:14" x14ac:dyDescent="0.2">
      <c r="A423" s="67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7"/>
      <c r="M423" s="67"/>
      <c r="N423" s="67"/>
    </row>
    <row r="424" spans="1:14" x14ac:dyDescent="0.2">
      <c r="A424" s="67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7"/>
      <c r="M424" s="67"/>
      <c r="N424" s="67"/>
    </row>
    <row r="425" spans="1:14" x14ac:dyDescent="0.2">
      <c r="A425" s="67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7"/>
      <c r="M425" s="67"/>
      <c r="N425" s="67"/>
    </row>
    <row r="426" spans="1:14" x14ac:dyDescent="0.2">
      <c r="A426" s="67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7"/>
      <c r="M426" s="67"/>
      <c r="N426" s="67"/>
    </row>
    <row r="427" spans="1:14" x14ac:dyDescent="0.2">
      <c r="A427" s="67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7"/>
      <c r="M427" s="67"/>
      <c r="N427" s="67"/>
    </row>
    <row r="428" spans="1:14" x14ac:dyDescent="0.2">
      <c r="A428" s="67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7"/>
      <c r="M428" s="67"/>
      <c r="N428" s="67"/>
    </row>
    <row r="429" spans="1:14" x14ac:dyDescent="0.2">
      <c r="A429" s="67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7"/>
      <c r="M429" s="67"/>
      <c r="N429" s="67"/>
    </row>
    <row r="430" spans="1:14" x14ac:dyDescent="0.2">
      <c r="A430" s="67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7"/>
      <c r="M430" s="67"/>
      <c r="N430" s="67"/>
    </row>
    <row r="431" spans="1:14" x14ac:dyDescent="0.2">
      <c r="A431" s="67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7"/>
      <c r="M431" s="67"/>
      <c r="N431" s="67"/>
    </row>
    <row r="432" spans="1:14" x14ac:dyDescent="0.2">
      <c r="A432" s="67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7"/>
      <c r="M432" s="67"/>
      <c r="N432" s="67"/>
    </row>
    <row r="433" spans="1:14" x14ac:dyDescent="0.2">
      <c r="A433" s="67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7"/>
      <c r="M433" s="67"/>
      <c r="N433" s="67"/>
    </row>
    <row r="434" spans="1:14" x14ac:dyDescent="0.2">
      <c r="A434" s="67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7"/>
      <c r="M434" s="67"/>
      <c r="N434" s="67"/>
    </row>
    <row r="435" spans="1:14" x14ac:dyDescent="0.2">
      <c r="A435" s="67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7"/>
      <c r="M435" s="67"/>
      <c r="N435" s="67"/>
    </row>
    <row r="436" spans="1:14" x14ac:dyDescent="0.2">
      <c r="A436" s="67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7"/>
      <c r="M436" s="67"/>
      <c r="N436" s="67"/>
    </row>
    <row r="437" spans="1:14" x14ac:dyDescent="0.2">
      <c r="A437" s="67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7"/>
      <c r="M437" s="67"/>
      <c r="N437" s="67"/>
    </row>
    <row r="438" spans="1:14" x14ac:dyDescent="0.2">
      <c r="A438" s="67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7"/>
      <c r="M438" s="67"/>
      <c r="N438" s="67"/>
    </row>
    <row r="439" spans="1:14" x14ac:dyDescent="0.2">
      <c r="A439" s="67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7"/>
      <c r="M439" s="67"/>
      <c r="N439" s="67"/>
    </row>
    <row r="440" spans="1:14" x14ac:dyDescent="0.2">
      <c r="A440" s="67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7"/>
      <c r="M440" s="67"/>
      <c r="N440" s="67"/>
    </row>
    <row r="441" spans="1:14" x14ac:dyDescent="0.2">
      <c r="A441" s="67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7"/>
      <c r="M441" s="67"/>
      <c r="N441" s="67"/>
    </row>
    <row r="442" spans="1:14" x14ac:dyDescent="0.2">
      <c r="A442" s="67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7"/>
      <c r="M442" s="67"/>
      <c r="N442" s="67"/>
    </row>
    <row r="443" spans="1:14" x14ac:dyDescent="0.2">
      <c r="A443" s="67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7"/>
      <c r="M443" s="67"/>
      <c r="N443" s="67"/>
    </row>
    <row r="444" spans="1:14" x14ac:dyDescent="0.2">
      <c r="A444" s="67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7"/>
      <c r="M444" s="67"/>
      <c r="N444" s="67"/>
    </row>
    <row r="445" spans="1:14" x14ac:dyDescent="0.2">
      <c r="A445" s="67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7"/>
      <c r="M445" s="67"/>
      <c r="N445" s="67"/>
    </row>
    <row r="446" spans="1:14" x14ac:dyDescent="0.2">
      <c r="A446" s="67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7"/>
      <c r="M446" s="67"/>
      <c r="N446" s="67"/>
    </row>
    <row r="447" spans="1:14" x14ac:dyDescent="0.2">
      <c r="A447" s="67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7"/>
      <c r="M447" s="67"/>
      <c r="N447" s="67"/>
    </row>
    <row r="448" spans="1:14" x14ac:dyDescent="0.2">
      <c r="A448" s="67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7"/>
      <c r="M448" s="67"/>
      <c r="N448" s="67"/>
    </row>
    <row r="449" spans="1:14" x14ac:dyDescent="0.2">
      <c r="A449" s="67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7"/>
      <c r="M449" s="67"/>
      <c r="N449" s="67"/>
    </row>
    <row r="450" spans="1:14" x14ac:dyDescent="0.2">
      <c r="A450" s="67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7"/>
      <c r="M450" s="67"/>
      <c r="N450" s="67"/>
    </row>
    <row r="451" spans="1:14" x14ac:dyDescent="0.2">
      <c r="A451" s="67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7"/>
      <c r="M451" s="67"/>
      <c r="N451" s="67"/>
    </row>
    <row r="452" spans="1:14" x14ac:dyDescent="0.2">
      <c r="A452" s="67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7"/>
      <c r="M452" s="67"/>
      <c r="N452" s="67"/>
    </row>
    <row r="453" spans="1:14" x14ac:dyDescent="0.2">
      <c r="A453" s="67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7"/>
      <c r="M453" s="67"/>
      <c r="N453" s="67"/>
    </row>
    <row r="454" spans="1:14" x14ac:dyDescent="0.2">
      <c r="A454" s="67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7"/>
      <c r="M454" s="67"/>
      <c r="N454" s="67"/>
    </row>
    <row r="455" spans="1:14" x14ac:dyDescent="0.2">
      <c r="A455" s="67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7"/>
      <c r="M455" s="67"/>
      <c r="N455" s="67"/>
    </row>
    <row r="456" spans="1:14" x14ac:dyDescent="0.2">
      <c r="A456" s="67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7"/>
      <c r="M456" s="67"/>
      <c r="N456" s="67"/>
    </row>
    <row r="457" spans="1:14" x14ac:dyDescent="0.2">
      <c r="A457" s="67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7"/>
      <c r="M457" s="67"/>
      <c r="N457" s="67"/>
    </row>
    <row r="458" spans="1:14" x14ac:dyDescent="0.2">
      <c r="A458" s="67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7"/>
      <c r="M458" s="67"/>
      <c r="N458" s="67"/>
    </row>
    <row r="459" spans="1:14" x14ac:dyDescent="0.2">
      <c r="A459" s="67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7"/>
      <c r="M459" s="67"/>
      <c r="N459" s="67"/>
    </row>
    <row r="460" spans="1:14" x14ac:dyDescent="0.2">
      <c r="A460" s="67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7"/>
      <c r="M460" s="67"/>
      <c r="N460" s="67"/>
    </row>
    <row r="461" spans="1:14" x14ac:dyDescent="0.2">
      <c r="A461" s="67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7"/>
      <c r="M461" s="67"/>
      <c r="N461" s="67"/>
    </row>
    <row r="462" spans="1:14" x14ac:dyDescent="0.2">
      <c r="A462" s="67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7"/>
      <c r="M462" s="67"/>
      <c r="N462" s="67"/>
    </row>
    <row r="463" spans="1:14" x14ac:dyDescent="0.2">
      <c r="A463" s="67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7"/>
      <c r="M463" s="67"/>
      <c r="N463" s="67"/>
    </row>
    <row r="464" spans="1:14" x14ac:dyDescent="0.2">
      <c r="A464" s="67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7"/>
      <c r="M464" s="67"/>
      <c r="N464" s="67"/>
    </row>
    <row r="465" spans="1:14" x14ac:dyDescent="0.2">
      <c r="A465" s="67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7"/>
      <c r="M465" s="67"/>
      <c r="N465" s="67"/>
    </row>
    <row r="466" spans="1:14" x14ac:dyDescent="0.2">
      <c r="A466" s="67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7"/>
      <c r="M466" s="67"/>
      <c r="N466" s="67"/>
    </row>
    <row r="467" spans="1:14" x14ac:dyDescent="0.2">
      <c r="A467" s="67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7"/>
      <c r="M467" s="67"/>
      <c r="N467" s="67"/>
    </row>
    <row r="468" spans="1:14" x14ac:dyDescent="0.2">
      <c r="A468" s="67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7"/>
      <c r="M468" s="67"/>
      <c r="N468" s="67"/>
    </row>
    <row r="469" spans="1:14" x14ac:dyDescent="0.2">
      <c r="A469" s="67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7"/>
      <c r="M469" s="67"/>
      <c r="N469" s="67"/>
    </row>
    <row r="470" spans="1:14" x14ac:dyDescent="0.2">
      <c r="A470" s="67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7"/>
      <c r="M470" s="67"/>
      <c r="N470" s="67"/>
    </row>
    <row r="471" spans="1:14" x14ac:dyDescent="0.2">
      <c r="A471" s="67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7"/>
      <c r="M471" s="67"/>
      <c r="N471" s="67"/>
    </row>
    <row r="472" spans="1:14" x14ac:dyDescent="0.2">
      <c r="A472" s="67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7"/>
      <c r="M472" s="67"/>
      <c r="N472" s="67"/>
    </row>
    <row r="473" spans="1:14" x14ac:dyDescent="0.2">
      <c r="A473" s="67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7"/>
      <c r="M473" s="67"/>
      <c r="N473" s="67"/>
    </row>
    <row r="474" spans="1:14" x14ac:dyDescent="0.2">
      <c r="A474" s="67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7"/>
      <c r="M474" s="67"/>
      <c r="N474" s="67"/>
    </row>
    <row r="475" spans="1:14" x14ac:dyDescent="0.2">
      <c r="A475" s="67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7"/>
      <c r="M475" s="67"/>
      <c r="N475" s="67"/>
    </row>
    <row r="476" spans="1:14" x14ac:dyDescent="0.2">
      <c r="A476" s="67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7"/>
      <c r="M476" s="67"/>
      <c r="N476" s="67"/>
    </row>
    <row r="477" spans="1:14" x14ac:dyDescent="0.2">
      <c r="A477" s="67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7"/>
      <c r="M477" s="67"/>
      <c r="N477" s="67"/>
    </row>
    <row r="478" spans="1:14" x14ac:dyDescent="0.2">
      <c r="A478" s="67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7"/>
      <c r="M478" s="67"/>
      <c r="N478" s="67"/>
    </row>
    <row r="479" spans="1:14" x14ac:dyDescent="0.2">
      <c r="A479" s="67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7"/>
      <c r="M479" s="67"/>
      <c r="N479" s="67"/>
    </row>
    <row r="480" spans="1:14" x14ac:dyDescent="0.2">
      <c r="A480" s="67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7"/>
      <c r="M480" s="67"/>
      <c r="N480" s="67"/>
    </row>
    <row r="481" spans="1:14" x14ac:dyDescent="0.2">
      <c r="A481" s="67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7"/>
      <c r="M481" s="67"/>
      <c r="N481" s="67"/>
    </row>
    <row r="482" spans="1:14" x14ac:dyDescent="0.2">
      <c r="A482" s="67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7"/>
      <c r="M482" s="67"/>
      <c r="N482" s="67"/>
    </row>
    <row r="483" spans="1:14" x14ac:dyDescent="0.2">
      <c r="A483" s="67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7"/>
      <c r="M483" s="67"/>
      <c r="N483" s="67"/>
    </row>
    <row r="484" spans="1:14" x14ac:dyDescent="0.2">
      <c r="A484" s="67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7"/>
      <c r="M484" s="67"/>
      <c r="N484" s="67"/>
    </row>
    <row r="485" spans="1:14" x14ac:dyDescent="0.2">
      <c r="A485" s="67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7"/>
      <c r="M485" s="67"/>
      <c r="N485" s="67"/>
    </row>
    <row r="486" spans="1:14" x14ac:dyDescent="0.2">
      <c r="A486" s="67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7"/>
      <c r="M486" s="67"/>
      <c r="N486" s="67"/>
    </row>
    <row r="487" spans="1:14" x14ac:dyDescent="0.2">
      <c r="A487" s="67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7"/>
      <c r="M487" s="67"/>
      <c r="N487" s="67"/>
    </row>
    <row r="488" spans="1:14" x14ac:dyDescent="0.2">
      <c r="A488" s="67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7"/>
      <c r="M488" s="67"/>
      <c r="N488" s="67"/>
    </row>
    <row r="489" spans="1:14" x14ac:dyDescent="0.2">
      <c r="A489" s="67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7"/>
      <c r="M489" s="67"/>
      <c r="N489" s="67"/>
    </row>
    <row r="490" spans="1:14" x14ac:dyDescent="0.2">
      <c r="A490" s="67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7"/>
      <c r="M490" s="67"/>
      <c r="N490" s="67"/>
    </row>
    <row r="491" spans="1:14" x14ac:dyDescent="0.2">
      <c r="A491" s="67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7"/>
      <c r="M491" s="67"/>
      <c r="N491" s="67"/>
    </row>
    <row r="492" spans="1:14" x14ac:dyDescent="0.2">
      <c r="A492" s="67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7"/>
      <c r="M492" s="67"/>
      <c r="N492" s="67"/>
    </row>
    <row r="493" spans="1:14" x14ac:dyDescent="0.2">
      <c r="A493" s="67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7"/>
      <c r="M493" s="67"/>
      <c r="N493" s="67"/>
    </row>
    <row r="494" spans="1:14" x14ac:dyDescent="0.2">
      <c r="A494" s="67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7"/>
      <c r="M494" s="67"/>
      <c r="N494" s="67"/>
    </row>
    <row r="495" spans="1:14" x14ac:dyDescent="0.2">
      <c r="A495" s="67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7"/>
      <c r="M495" s="67"/>
      <c r="N495" s="67"/>
    </row>
    <row r="496" spans="1:14" x14ac:dyDescent="0.2">
      <c r="A496" s="67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7"/>
      <c r="M496" s="67"/>
      <c r="N496" s="67"/>
    </row>
    <row r="497" spans="1:14" x14ac:dyDescent="0.2">
      <c r="A497" s="67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7"/>
      <c r="M497" s="67"/>
      <c r="N497" s="67"/>
    </row>
    <row r="498" spans="1:14" x14ac:dyDescent="0.2">
      <c r="A498" s="67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7"/>
      <c r="M498" s="67"/>
      <c r="N498" s="67"/>
    </row>
    <row r="499" spans="1:14" x14ac:dyDescent="0.2">
      <c r="A499" s="67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7"/>
      <c r="M499" s="67"/>
      <c r="N499" s="67"/>
    </row>
    <row r="500" spans="1:14" x14ac:dyDescent="0.2">
      <c r="A500" s="67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7"/>
      <c r="M500" s="67"/>
      <c r="N500" s="67"/>
    </row>
    <row r="501" spans="1:14" x14ac:dyDescent="0.2">
      <c r="A501" s="67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7"/>
      <c r="M501" s="67"/>
      <c r="N501" s="67"/>
    </row>
    <row r="502" spans="1:14" x14ac:dyDescent="0.2">
      <c r="A502" s="67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7"/>
      <c r="M502" s="67"/>
      <c r="N502" s="67"/>
    </row>
    <row r="503" spans="1:14" x14ac:dyDescent="0.2">
      <c r="A503" s="67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7"/>
      <c r="M503" s="67"/>
      <c r="N503" s="67"/>
    </row>
    <row r="504" spans="1:14" x14ac:dyDescent="0.2">
      <c r="A504" s="67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7"/>
      <c r="M504" s="67"/>
      <c r="N504" s="67"/>
    </row>
    <row r="505" spans="1:14" x14ac:dyDescent="0.2">
      <c r="A505" s="67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7"/>
      <c r="M505" s="67"/>
      <c r="N505" s="67"/>
    </row>
    <row r="506" spans="1:14" x14ac:dyDescent="0.2">
      <c r="A506" s="67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7"/>
      <c r="M506" s="67"/>
      <c r="N506" s="67"/>
    </row>
    <row r="507" spans="1:14" x14ac:dyDescent="0.2">
      <c r="A507" s="67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7"/>
      <c r="M507" s="67"/>
      <c r="N507" s="67"/>
    </row>
    <row r="508" spans="1:14" x14ac:dyDescent="0.2">
      <c r="A508" s="67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7"/>
      <c r="M508" s="67"/>
      <c r="N508" s="67"/>
    </row>
    <row r="509" spans="1:14" x14ac:dyDescent="0.2">
      <c r="A509" s="67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7"/>
      <c r="M509" s="67"/>
      <c r="N509" s="67"/>
    </row>
    <row r="510" spans="1:14" x14ac:dyDescent="0.2">
      <c r="A510" s="67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7"/>
      <c r="M510" s="67"/>
      <c r="N510" s="67"/>
    </row>
    <row r="511" spans="1:14" x14ac:dyDescent="0.2">
      <c r="A511" s="67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7"/>
      <c r="M511" s="67"/>
      <c r="N511" s="67"/>
    </row>
    <row r="512" spans="1:14" x14ac:dyDescent="0.2">
      <c r="A512" s="67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7"/>
      <c r="M512" s="67"/>
      <c r="N512" s="67"/>
    </row>
    <row r="513" spans="1:14" x14ac:dyDescent="0.2">
      <c r="A513" s="67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7"/>
      <c r="M513" s="67"/>
      <c r="N513" s="67"/>
    </row>
    <row r="514" spans="1:14" x14ac:dyDescent="0.2">
      <c r="A514" s="67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7"/>
      <c r="M514" s="67"/>
      <c r="N514" s="67"/>
    </row>
    <row r="515" spans="1:14" x14ac:dyDescent="0.2">
      <c r="A515" s="67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7"/>
      <c r="M515" s="67"/>
      <c r="N515" s="67"/>
    </row>
    <row r="516" spans="1:14" x14ac:dyDescent="0.2">
      <c r="A516" s="67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7"/>
      <c r="M516" s="67"/>
      <c r="N516" s="67"/>
    </row>
    <row r="517" spans="1:14" x14ac:dyDescent="0.2">
      <c r="A517" s="67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7"/>
      <c r="M517" s="67"/>
      <c r="N517" s="67"/>
    </row>
    <row r="518" spans="1:14" x14ac:dyDescent="0.2">
      <c r="A518" s="67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7"/>
      <c r="M518" s="67"/>
      <c r="N518" s="67"/>
    </row>
    <row r="519" spans="1:14" x14ac:dyDescent="0.2">
      <c r="A519" s="67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7"/>
      <c r="M519" s="67"/>
      <c r="N519" s="67"/>
    </row>
    <row r="520" spans="1:14" x14ac:dyDescent="0.2">
      <c r="A520" s="67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7"/>
      <c r="M520" s="67"/>
      <c r="N520" s="67"/>
    </row>
    <row r="521" spans="1:14" x14ac:dyDescent="0.2">
      <c r="A521" s="67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7"/>
      <c r="M521" s="67"/>
      <c r="N521" s="67"/>
    </row>
    <row r="522" spans="1:14" x14ac:dyDescent="0.2">
      <c r="A522" s="67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7"/>
      <c r="M522" s="67"/>
      <c r="N522" s="67"/>
    </row>
    <row r="523" spans="1:14" x14ac:dyDescent="0.2">
      <c r="A523" s="67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7"/>
      <c r="M523" s="67"/>
      <c r="N523" s="67"/>
    </row>
    <row r="524" spans="1:14" x14ac:dyDescent="0.2">
      <c r="A524" s="67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7"/>
      <c r="M524" s="67"/>
      <c r="N524" s="67"/>
    </row>
    <row r="525" spans="1:14" x14ac:dyDescent="0.2">
      <c r="A525" s="67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7"/>
      <c r="M525" s="67"/>
      <c r="N525" s="67"/>
    </row>
    <row r="526" spans="1:14" x14ac:dyDescent="0.2">
      <c r="A526" s="67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7"/>
      <c r="M526" s="67"/>
      <c r="N526" s="67"/>
    </row>
    <row r="527" spans="1:14" x14ac:dyDescent="0.2">
      <c r="A527" s="67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7"/>
      <c r="M527" s="67"/>
      <c r="N527" s="67"/>
    </row>
    <row r="528" spans="1:14" x14ac:dyDescent="0.2">
      <c r="A528" s="67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7"/>
      <c r="M528" s="67"/>
      <c r="N528" s="67"/>
    </row>
    <row r="529" spans="1:14" x14ac:dyDescent="0.2">
      <c r="A529" s="67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7"/>
      <c r="M529" s="67"/>
      <c r="N529" s="67"/>
    </row>
    <row r="530" spans="1:14" x14ac:dyDescent="0.2">
      <c r="A530" s="67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7"/>
      <c r="M530" s="67"/>
      <c r="N530" s="67"/>
    </row>
    <row r="531" spans="1:14" x14ac:dyDescent="0.2">
      <c r="A531" s="67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7"/>
      <c r="M531" s="67"/>
      <c r="N531" s="67"/>
    </row>
    <row r="532" spans="1:14" x14ac:dyDescent="0.2">
      <c r="A532" s="67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7"/>
      <c r="M532" s="67"/>
      <c r="N532" s="67"/>
    </row>
    <row r="533" spans="1:14" x14ac:dyDescent="0.2">
      <c r="A533" s="67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7"/>
      <c r="M533" s="67"/>
      <c r="N533" s="67"/>
    </row>
    <row r="534" spans="1:14" x14ac:dyDescent="0.2">
      <c r="A534" s="67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7"/>
      <c r="M534" s="67"/>
      <c r="N534" s="67"/>
    </row>
    <row r="535" spans="1:14" x14ac:dyDescent="0.2">
      <c r="A535" s="67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7"/>
      <c r="M535" s="67"/>
      <c r="N535" s="67"/>
    </row>
    <row r="536" spans="1:14" x14ac:dyDescent="0.2">
      <c r="A536" s="67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7"/>
      <c r="M536" s="67"/>
      <c r="N536" s="67"/>
    </row>
    <row r="537" spans="1:14" x14ac:dyDescent="0.2">
      <c r="A537" s="67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7"/>
      <c r="M537" s="67"/>
      <c r="N537" s="67"/>
    </row>
    <row r="538" spans="1:14" x14ac:dyDescent="0.2">
      <c r="A538" s="67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7"/>
      <c r="M538" s="67"/>
      <c r="N538" s="67"/>
    </row>
    <row r="539" spans="1:14" x14ac:dyDescent="0.2">
      <c r="A539" s="67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7"/>
      <c r="M539" s="67"/>
      <c r="N539" s="67"/>
    </row>
    <row r="540" spans="1:14" x14ac:dyDescent="0.2">
      <c r="A540" s="67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7"/>
      <c r="M540" s="67"/>
      <c r="N540" s="67"/>
    </row>
    <row r="541" spans="1:14" x14ac:dyDescent="0.2">
      <c r="A541" s="67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7"/>
      <c r="M541" s="67"/>
      <c r="N541" s="67"/>
    </row>
    <row r="542" spans="1:14" x14ac:dyDescent="0.2">
      <c r="A542" s="67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7"/>
      <c r="M542" s="67"/>
      <c r="N542" s="67"/>
    </row>
    <row r="543" spans="1:14" x14ac:dyDescent="0.2">
      <c r="A543" s="67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7"/>
      <c r="M543" s="67"/>
      <c r="N543" s="67"/>
    </row>
    <row r="544" spans="1:14" x14ac:dyDescent="0.2">
      <c r="A544" s="67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7"/>
      <c r="M544" s="67"/>
      <c r="N544" s="67"/>
    </row>
    <row r="545" spans="1:14" x14ac:dyDescent="0.2">
      <c r="A545" s="67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7"/>
      <c r="M545" s="67"/>
      <c r="N545" s="67"/>
    </row>
    <row r="546" spans="1:14" x14ac:dyDescent="0.2">
      <c r="A546" s="67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7"/>
      <c r="M546" s="67"/>
      <c r="N546" s="67"/>
    </row>
    <row r="547" spans="1:14" x14ac:dyDescent="0.2">
      <c r="A547" s="67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7"/>
      <c r="M547" s="67"/>
      <c r="N547" s="67"/>
    </row>
    <row r="548" spans="1:14" x14ac:dyDescent="0.2">
      <c r="A548" s="67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7"/>
      <c r="M548" s="67"/>
      <c r="N548" s="67"/>
    </row>
    <row r="549" spans="1:14" x14ac:dyDescent="0.2">
      <c r="A549" s="67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7"/>
      <c r="M549" s="67"/>
      <c r="N549" s="67"/>
    </row>
    <row r="550" spans="1:14" x14ac:dyDescent="0.2">
      <c r="A550" s="67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7"/>
      <c r="M550" s="67"/>
      <c r="N550" s="67"/>
    </row>
    <row r="551" spans="1:14" x14ac:dyDescent="0.2">
      <c r="A551" s="67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7"/>
      <c r="M551" s="67"/>
      <c r="N551" s="67"/>
    </row>
    <row r="552" spans="1:14" x14ac:dyDescent="0.2">
      <c r="A552" s="67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7"/>
      <c r="M552" s="67"/>
      <c r="N552" s="67"/>
    </row>
    <row r="553" spans="1:14" x14ac:dyDescent="0.2">
      <c r="A553" s="67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7"/>
      <c r="M553" s="67"/>
      <c r="N553" s="67"/>
    </row>
    <row r="554" spans="1:14" x14ac:dyDescent="0.2">
      <c r="A554" s="67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7"/>
      <c r="M554" s="67"/>
      <c r="N554" s="67"/>
    </row>
    <row r="555" spans="1:14" x14ac:dyDescent="0.2">
      <c r="A555" s="67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7"/>
      <c r="M555" s="67"/>
      <c r="N555" s="67"/>
    </row>
    <row r="556" spans="1:14" x14ac:dyDescent="0.2">
      <c r="A556" s="67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7"/>
      <c r="M556" s="67"/>
      <c r="N556" s="67"/>
    </row>
    <row r="557" spans="1:14" x14ac:dyDescent="0.2">
      <c r="A557" s="67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7"/>
      <c r="M557" s="67"/>
      <c r="N557" s="67"/>
    </row>
    <row r="558" spans="1:14" x14ac:dyDescent="0.2">
      <c r="A558" s="67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7"/>
      <c r="M558" s="67"/>
      <c r="N558" s="67"/>
    </row>
    <row r="559" spans="1:14" x14ac:dyDescent="0.2">
      <c r="A559" s="67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7"/>
      <c r="M559" s="67"/>
      <c r="N559" s="67"/>
    </row>
    <row r="560" spans="1:14" x14ac:dyDescent="0.2">
      <c r="A560" s="67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7"/>
      <c r="M560" s="67"/>
      <c r="N560" s="67"/>
    </row>
    <row r="561" spans="1:14" x14ac:dyDescent="0.2">
      <c r="A561" s="67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7"/>
      <c r="M561" s="67"/>
      <c r="N561" s="67"/>
    </row>
    <row r="562" spans="1:14" x14ac:dyDescent="0.2">
      <c r="A562" s="67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7"/>
      <c r="M562" s="67"/>
      <c r="N562" s="67"/>
    </row>
    <row r="563" spans="1:14" x14ac:dyDescent="0.2">
      <c r="A563" s="67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7"/>
      <c r="M563" s="67"/>
      <c r="N563" s="67"/>
    </row>
    <row r="564" spans="1:14" x14ac:dyDescent="0.2">
      <c r="A564" s="67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7"/>
      <c r="M564" s="67"/>
      <c r="N564" s="67"/>
    </row>
    <row r="565" spans="1:14" x14ac:dyDescent="0.2">
      <c r="A565" s="67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7"/>
      <c r="M565" s="67"/>
      <c r="N565" s="67"/>
    </row>
    <row r="566" spans="1:14" x14ac:dyDescent="0.2">
      <c r="A566" s="67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7"/>
      <c r="M566" s="67"/>
      <c r="N566" s="67"/>
    </row>
    <row r="567" spans="1:14" x14ac:dyDescent="0.2">
      <c r="A567" s="67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7"/>
      <c r="M567" s="67"/>
      <c r="N567" s="67"/>
    </row>
    <row r="568" spans="1:14" x14ac:dyDescent="0.2">
      <c r="A568" s="67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7"/>
      <c r="M568" s="67"/>
      <c r="N568" s="67"/>
    </row>
    <row r="569" spans="1:14" x14ac:dyDescent="0.2">
      <c r="A569" s="67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7"/>
      <c r="M569" s="67"/>
      <c r="N569" s="67"/>
    </row>
    <row r="570" spans="1:14" x14ac:dyDescent="0.2">
      <c r="A570" s="67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7"/>
      <c r="M570" s="67"/>
      <c r="N570" s="67"/>
    </row>
    <row r="571" spans="1:14" x14ac:dyDescent="0.2">
      <c r="A571" s="67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7"/>
      <c r="M571" s="67"/>
      <c r="N571" s="67"/>
    </row>
    <row r="572" spans="1:14" x14ac:dyDescent="0.2">
      <c r="A572" s="67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7"/>
      <c r="M572" s="67"/>
      <c r="N572" s="67"/>
    </row>
    <row r="573" spans="1:14" x14ac:dyDescent="0.2">
      <c r="A573" s="67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7"/>
      <c r="M573" s="67"/>
      <c r="N573" s="67"/>
    </row>
    <row r="574" spans="1:14" x14ac:dyDescent="0.2">
      <c r="A574" s="67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7"/>
      <c r="M574" s="67"/>
      <c r="N574" s="67"/>
    </row>
    <row r="575" spans="1:14" x14ac:dyDescent="0.2">
      <c r="A575" s="67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7"/>
      <c r="M575" s="67"/>
      <c r="N575" s="67"/>
    </row>
    <row r="576" spans="1:14" x14ac:dyDescent="0.2">
      <c r="A576" s="67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7"/>
      <c r="M576" s="67"/>
      <c r="N576" s="67"/>
    </row>
    <row r="577" spans="1:14" x14ac:dyDescent="0.2">
      <c r="A577" s="67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7"/>
      <c r="M577" s="67"/>
      <c r="N577" s="67"/>
    </row>
    <row r="578" spans="1:14" x14ac:dyDescent="0.2">
      <c r="A578" s="67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7"/>
      <c r="M578" s="67"/>
      <c r="N578" s="67"/>
    </row>
    <row r="579" spans="1:14" x14ac:dyDescent="0.2">
      <c r="A579" s="67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7"/>
      <c r="M579" s="67"/>
      <c r="N579" s="67"/>
    </row>
    <row r="580" spans="1:14" x14ac:dyDescent="0.2">
      <c r="A580" s="67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7"/>
      <c r="M580" s="67"/>
      <c r="N580" s="67"/>
    </row>
    <row r="581" spans="1:14" x14ac:dyDescent="0.2">
      <c r="A581" s="67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7"/>
      <c r="M581" s="67"/>
      <c r="N581" s="67"/>
    </row>
    <row r="582" spans="1:14" x14ac:dyDescent="0.2">
      <c r="A582" s="67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7"/>
      <c r="M582" s="67"/>
      <c r="N582" s="67"/>
    </row>
    <row r="583" spans="1:14" x14ac:dyDescent="0.2">
      <c r="A583" s="67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7"/>
      <c r="M583" s="67"/>
      <c r="N583" s="67"/>
    </row>
    <row r="584" spans="1:14" x14ac:dyDescent="0.2">
      <c r="A584" s="67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7"/>
      <c r="M584" s="67"/>
      <c r="N584" s="67"/>
    </row>
    <row r="585" spans="1:14" x14ac:dyDescent="0.2">
      <c r="A585" s="67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7"/>
      <c r="M585" s="67"/>
      <c r="N585" s="67"/>
    </row>
    <row r="586" spans="1:14" x14ac:dyDescent="0.2">
      <c r="A586" s="67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7"/>
      <c r="M586" s="67"/>
      <c r="N586" s="67"/>
    </row>
    <row r="587" spans="1:14" x14ac:dyDescent="0.2">
      <c r="A587" s="67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7"/>
      <c r="M587" s="67"/>
      <c r="N587" s="67"/>
    </row>
    <row r="588" spans="1:14" x14ac:dyDescent="0.2">
      <c r="A588" s="67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7"/>
      <c r="M588" s="67"/>
      <c r="N588" s="67"/>
    </row>
    <row r="589" spans="1:14" x14ac:dyDescent="0.2">
      <c r="A589" s="67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7"/>
      <c r="M589" s="67"/>
      <c r="N589" s="67"/>
    </row>
    <row r="590" spans="1:14" x14ac:dyDescent="0.2">
      <c r="A590" s="67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7"/>
      <c r="M590" s="67"/>
      <c r="N590" s="67"/>
    </row>
    <row r="591" spans="1:14" x14ac:dyDescent="0.2">
      <c r="A591" s="67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7"/>
      <c r="M591" s="67"/>
      <c r="N591" s="67"/>
    </row>
    <row r="592" spans="1:14" x14ac:dyDescent="0.2">
      <c r="A592" s="67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7"/>
      <c r="M592" s="67"/>
      <c r="N592" s="67"/>
    </row>
    <row r="593" spans="1:14" x14ac:dyDescent="0.2">
      <c r="A593" s="67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7"/>
      <c r="M593" s="67"/>
      <c r="N593" s="67"/>
    </row>
    <row r="594" spans="1:14" x14ac:dyDescent="0.2">
      <c r="A594" s="67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7"/>
      <c r="M594" s="67"/>
      <c r="N594" s="67"/>
    </row>
    <row r="595" spans="1:14" x14ac:dyDescent="0.2">
      <c r="A595" s="67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7"/>
      <c r="M595" s="67"/>
      <c r="N595" s="67"/>
    </row>
    <row r="596" spans="1:14" x14ac:dyDescent="0.2">
      <c r="A596" s="67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7"/>
      <c r="M596" s="67"/>
      <c r="N596" s="67"/>
    </row>
    <row r="597" spans="1:14" x14ac:dyDescent="0.2">
      <c r="A597" s="67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7"/>
      <c r="M597" s="67"/>
      <c r="N597" s="67"/>
    </row>
    <row r="598" spans="1:14" x14ac:dyDescent="0.2">
      <c r="A598" s="67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7"/>
      <c r="M598" s="67"/>
      <c r="N598" s="67"/>
    </row>
    <row r="599" spans="1:14" x14ac:dyDescent="0.2">
      <c r="A599" s="67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7"/>
      <c r="M599" s="67"/>
      <c r="N599" s="67"/>
    </row>
    <row r="600" spans="1:14" x14ac:dyDescent="0.2">
      <c r="A600" s="67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7"/>
      <c r="M600" s="67"/>
      <c r="N600" s="67"/>
    </row>
    <row r="601" spans="1:14" x14ac:dyDescent="0.2">
      <c r="A601" s="67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7"/>
      <c r="M601" s="67"/>
      <c r="N601" s="67"/>
    </row>
    <row r="602" spans="1:14" x14ac:dyDescent="0.2">
      <c r="A602" s="67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7"/>
      <c r="M602" s="67"/>
      <c r="N602" s="67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O14:Q14"/>
    <mergeCell ref="R14:R16"/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E9 G9 A16:N16">
    <cfRule type="expression" dxfId="120" priority="24">
      <formula>$A$11=2</formula>
    </cfRule>
    <cfRule type="expression" dxfId="119" priority="25">
      <formula>$A$11=3</formula>
    </cfRule>
    <cfRule type="expression" dxfId="118" priority="26">
      <formula>$A$11=1</formula>
    </cfRule>
  </conditionalFormatting>
  <conditionalFormatting sqref="I18:I59 K18:L59">
    <cfRule type="expression" dxfId="117" priority="23">
      <formula>$H18="CCI (CC Intégral)"</formula>
    </cfRule>
  </conditionalFormatting>
  <conditionalFormatting sqref="I44:J59 I18:I43">
    <cfRule type="expression" dxfId="116" priority="22">
      <formula>$H18="CT (Contrôle terminal)"</formula>
    </cfRule>
  </conditionalFormatting>
  <conditionalFormatting sqref="O15">
    <cfRule type="expression" dxfId="115" priority="15">
      <formula>$A$11=2</formula>
    </cfRule>
    <cfRule type="expression" dxfId="114" priority="16">
      <formula>$A$11=3</formula>
    </cfRule>
    <cfRule type="expression" dxfId="113" priority="17">
      <formula>$A$11=1</formula>
    </cfRule>
  </conditionalFormatting>
  <conditionalFormatting sqref="P15:Q15">
    <cfRule type="expression" dxfId="112" priority="12">
      <formula>$A$11=2</formula>
    </cfRule>
    <cfRule type="expression" dxfId="111" priority="13">
      <formula>$A$11=3</formula>
    </cfRule>
    <cfRule type="expression" dxfId="110" priority="14">
      <formula>$A$11=1</formula>
    </cfRule>
  </conditionalFormatting>
  <conditionalFormatting sqref="P16:Q16">
    <cfRule type="expression" dxfId="109" priority="9">
      <formula>$A$11=2</formula>
    </cfRule>
    <cfRule type="expression" dxfId="108" priority="10">
      <formula>$A$11=4</formula>
    </cfRule>
    <cfRule type="expression" dxfId="107" priority="11">
      <formula>$A$11=1</formula>
    </cfRule>
  </conditionalFormatting>
  <conditionalFormatting sqref="O16">
    <cfRule type="expression" dxfId="106" priority="6">
      <formula>$A$11=2</formula>
    </cfRule>
    <cfRule type="expression" dxfId="105" priority="7">
      <formula>$A$11=4</formula>
    </cfRule>
    <cfRule type="expression" dxfId="104" priority="8">
      <formula>$A$11=1</formula>
    </cfRule>
  </conditionalFormatting>
  <conditionalFormatting sqref="I17 K17:L17">
    <cfRule type="expression" dxfId="103" priority="57">
      <formula>#REF!="CCI (CC Intégral)"</formula>
    </cfRule>
  </conditionalFormatting>
  <conditionalFormatting sqref="J18:J43">
    <cfRule type="expression" dxfId="102" priority="62">
      <formula>$H17="CT (Contrôle terminal)"</formula>
    </cfRule>
  </conditionalFormatting>
  <conditionalFormatting sqref="I17:J17">
    <cfRule type="expression" dxfId="101" priority="63">
      <formula>#REF!="CT (Contrôle terminal)"</formula>
    </cfRule>
  </conditionalFormatting>
  <conditionalFormatting sqref="K15:L16">
    <cfRule type="expression" dxfId="100" priority="64">
      <formula>#REF!="CCI (CC Intégral)"</formula>
    </cfRule>
  </conditionalFormatting>
  <dataValidations count="5">
    <dataValidation type="list" allowBlank="1" showInputMessage="1" showErrorMessage="1" sqref="M17:M59 K17:K59" xr:uid="{00000000-0002-0000-0100-000000000000}">
      <formula1>Nature_contrôle</formula1>
    </dataValidation>
    <dataValidation type="list" allowBlank="1" showInputMessage="1" showErrorMessage="1" sqref="A17:A59" xr:uid="{00000000-0002-0000-0100-000002000000}">
      <formula1>Nat_ELP</formula1>
    </dataValidation>
    <dataValidation type="list" allowBlank="1" showInputMessage="1" showErrorMessage="1" sqref="F17:G59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9" xr:uid="{00000000-0002-0000-0100-000004000000}">
      <formula1>liste_nature_controle</formula1>
    </dataValidation>
    <dataValidation type="list" allowBlank="1" showInputMessage="1" showErrorMessage="1" sqref="H19:H59 H17" xr:uid="{00000000-0002-0000-0100-000001000000}">
      <formula1>Type_contrôle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D6620899-8FD5-4480-BB3A-00CBC195B9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M14:N59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O14:R59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6"/>
  <sheetViews>
    <sheetView showGridLines="0" showZeros="0" topLeftCell="A3" zoomScale="70" zoomScaleNormal="70" zoomScalePageLayoutView="85" workbookViewId="0">
      <selection activeCell="C42" sqref="C42"/>
    </sheetView>
  </sheetViews>
  <sheetFormatPr baseColWidth="10" defaultColWidth="10.83203125" defaultRowHeight="15" x14ac:dyDescent="0.2"/>
  <cols>
    <col min="1" max="1" width="26.5" style="36" bestFit="1" customWidth="1"/>
    <col min="2" max="2" width="52.33203125" style="48" bestFit="1" customWidth="1"/>
    <col min="3" max="3" width="20.5" style="48" customWidth="1"/>
    <col min="4" max="4" width="6.6640625" style="48" customWidth="1"/>
    <col min="5" max="5" width="12" style="48" customWidth="1"/>
    <col min="6" max="6" width="13.6640625" style="48" customWidth="1"/>
    <col min="7" max="7" width="15.5" style="48" bestFit="1" customWidth="1"/>
    <col min="8" max="8" width="19.6640625" style="48" bestFit="1" customWidth="1"/>
    <col min="9" max="9" width="11.1640625" style="48" bestFit="1" customWidth="1"/>
    <col min="10" max="10" width="17.5" style="48" customWidth="1"/>
    <col min="11" max="11" width="17.5" style="48" bestFit="1" customWidth="1"/>
    <col min="12" max="12" width="10.6640625" style="36" customWidth="1"/>
    <col min="13" max="13" width="17.5" style="36" bestFit="1" customWidth="1"/>
    <col min="14" max="14" width="10.6640625" style="36" customWidth="1"/>
    <col min="15" max="15" width="13.5" style="36" bestFit="1" customWidth="1"/>
    <col min="16" max="17" width="10.83203125" style="36"/>
    <col min="18" max="18" width="26.6640625" style="36" bestFit="1" customWidth="1"/>
    <col min="19" max="16384" width="10.83203125" style="36"/>
  </cols>
  <sheetData>
    <row r="1" spans="1:18" ht="24" x14ac:dyDescent="0.3">
      <c r="A1" s="130" t="s">
        <v>85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8" ht="20" customHeight="1" x14ac:dyDescent="0.2">
      <c r="A2" s="37" t="s">
        <v>26</v>
      </c>
      <c r="B2" s="131" t="str">
        <f>'Fiche générale'!B2</f>
        <v>EUR CREATES</v>
      </c>
      <c r="C2" s="131"/>
      <c r="D2" s="131"/>
      <c r="E2" s="131"/>
      <c r="F2" s="36"/>
      <c r="G2" s="36"/>
      <c r="H2" s="36"/>
      <c r="I2" s="36"/>
      <c r="J2" s="36"/>
      <c r="K2" s="36"/>
    </row>
    <row r="3" spans="1:18" ht="20" customHeight="1" x14ac:dyDescent="0.2">
      <c r="A3" s="37" t="s">
        <v>24</v>
      </c>
      <c r="B3" s="132" t="str">
        <f>'Fiche générale'!B3:I3</f>
        <v>Master of Science Scoring Music for Visual Media and Sound Design</v>
      </c>
      <c r="C3" s="133"/>
      <c r="D3" s="133"/>
      <c r="E3" s="133"/>
      <c r="F3" s="133"/>
      <c r="G3" s="133"/>
      <c r="H3" s="133"/>
      <c r="I3" s="133"/>
      <c r="J3" s="134"/>
      <c r="K3" s="36"/>
    </row>
    <row r="4" spans="1:18" ht="20" customHeight="1" x14ac:dyDescent="0.25">
      <c r="A4" s="37" t="s">
        <v>17</v>
      </c>
      <c r="B4" s="38"/>
      <c r="C4" s="39" t="s">
        <v>57</v>
      </c>
      <c r="D4" s="135"/>
      <c r="E4" s="135"/>
      <c r="F4" s="136" t="s">
        <v>25</v>
      </c>
      <c r="G4" s="137"/>
      <c r="H4" s="138"/>
      <c r="I4" s="139"/>
      <c r="J4" s="139"/>
      <c r="K4" s="139"/>
      <c r="L4" s="139"/>
      <c r="M4" s="139"/>
      <c r="N4" s="140"/>
    </row>
    <row r="5" spans="1:18" ht="20" customHeight="1" x14ac:dyDescent="0.2"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8" ht="20" customHeight="1" x14ac:dyDescent="0.2">
      <c r="A6" s="37" t="s">
        <v>1</v>
      </c>
      <c r="B6" s="60"/>
      <c r="C6" s="39" t="s">
        <v>58</v>
      </c>
      <c r="D6" s="141"/>
      <c r="E6" s="142"/>
      <c r="F6" s="136" t="s">
        <v>2</v>
      </c>
      <c r="G6" s="137"/>
      <c r="H6" s="143"/>
      <c r="I6" s="144"/>
      <c r="J6" s="144"/>
      <c r="K6" s="144"/>
      <c r="L6" s="144"/>
      <c r="M6" s="144"/>
      <c r="N6" s="145"/>
    </row>
    <row r="7" spans="1:18" ht="20" customHeight="1" x14ac:dyDescent="0.2">
      <c r="A7" s="37" t="s">
        <v>34</v>
      </c>
      <c r="B7" s="61"/>
      <c r="C7" s="36"/>
      <c r="D7" s="36"/>
      <c r="E7" s="36"/>
      <c r="F7" s="36"/>
      <c r="G7" s="36"/>
      <c r="H7" s="36"/>
      <c r="I7" s="36"/>
      <c r="J7" s="36"/>
      <c r="K7" s="36"/>
    </row>
    <row r="8" spans="1:18" ht="20" customHeight="1" x14ac:dyDescent="0.2">
      <c r="A8" s="40"/>
      <c r="B8" s="21"/>
      <c r="C8" s="36"/>
      <c r="D8" s="36"/>
      <c r="E8" s="36"/>
      <c r="F8" s="36"/>
      <c r="G8" s="36"/>
      <c r="H8" s="41"/>
      <c r="I8" s="41"/>
      <c r="J8" s="41"/>
      <c r="K8" s="41"/>
      <c r="M8" s="42"/>
      <c r="N8" s="42"/>
    </row>
    <row r="9" spans="1:18" ht="15" customHeight="1" x14ac:dyDescent="0.2">
      <c r="B9" s="72"/>
      <c r="C9" s="73"/>
      <c r="D9" s="41"/>
      <c r="E9" s="146" t="s">
        <v>41</v>
      </c>
      <c r="F9" s="147"/>
      <c r="G9" s="146" t="s">
        <v>36</v>
      </c>
      <c r="H9" s="147"/>
      <c r="I9"/>
      <c r="J9" s="41"/>
      <c r="K9" s="43">
        <v>1</v>
      </c>
      <c r="L9" s="41"/>
      <c r="M9" s="41"/>
      <c r="N9" s="41"/>
    </row>
    <row r="10" spans="1:18" ht="15" customHeight="1" x14ac:dyDescent="0.2">
      <c r="B10" s="72"/>
      <c r="C10" s="73"/>
      <c r="D10" s="44"/>
      <c r="E10" s="126" t="s">
        <v>40</v>
      </c>
      <c r="F10" s="127"/>
      <c r="G10" s="128"/>
      <c r="H10" s="129"/>
      <c r="I10"/>
      <c r="J10" s="45"/>
      <c r="K10" s="45"/>
      <c r="L10" s="45"/>
      <c r="M10" s="45"/>
      <c r="N10" s="45"/>
    </row>
    <row r="11" spans="1:18" ht="15" customHeight="1" x14ac:dyDescent="0.2">
      <c r="A11" s="46">
        <v>3</v>
      </c>
      <c r="B11" s="74"/>
      <c r="C11" s="73"/>
      <c r="D11" s="47"/>
      <c r="J11" s="36"/>
      <c r="K11" s="36"/>
      <c r="M11" s="45"/>
      <c r="N11" s="45"/>
    </row>
    <row r="12" spans="1:18" ht="15" customHeight="1" x14ac:dyDescent="0.2">
      <c r="D12" s="47"/>
      <c r="E12" s="36"/>
      <c r="F12" s="36"/>
      <c r="G12" s="36"/>
      <c r="H12" s="36"/>
      <c r="I12" s="36"/>
      <c r="J12" s="36"/>
      <c r="K12" s="36"/>
      <c r="M12" s="45"/>
      <c r="N12" s="45"/>
    </row>
    <row r="13" spans="1:18" x14ac:dyDescent="0.2">
      <c r="B13" s="49"/>
      <c r="C13" s="47"/>
      <c r="D13" s="47"/>
      <c r="E13" s="152"/>
      <c r="F13" s="152"/>
      <c r="G13" s="75"/>
      <c r="H13" s="47"/>
      <c r="I13" s="47"/>
    </row>
    <row r="14" spans="1:18" ht="26.25" customHeight="1" x14ac:dyDescent="0.2">
      <c r="B14" s="49"/>
      <c r="C14" s="47"/>
      <c r="D14" s="47"/>
      <c r="E14" s="75"/>
      <c r="F14" s="75"/>
      <c r="G14" s="75"/>
      <c r="H14" s="47"/>
      <c r="I14" s="47"/>
      <c r="J14" s="153" t="s">
        <v>18</v>
      </c>
      <c r="K14" s="154"/>
      <c r="L14" s="155"/>
      <c r="M14" s="153" t="s">
        <v>19</v>
      </c>
      <c r="N14" s="155"/>
      <c r="O14" s="148" t="s">
        <v>65</v>
      </c>
      <c r="P14" s="149"/>
      <c r="Q14" s="150"/>
      <c r="R14" s="151" t="s">
        <v>66</v>
      </c>
    </row>
    <row r="15" spans="1:18" ht="39.75" customHeight="1" x14ac:dyDescent="0.2">
      <c r="C15" s="51"/>
      <c r="D15" s="51"/>
      <c r="E15" s="52"/>
      <c r="F15" s="52"/>
      <c r="G15" s="52"/>
      <c r="H15" s="52"/>
      <c r="I15" s="53"/>
      <c r="J15" s="54" t="s">
        <v>20</v>
      </c>
      <c r="K15" s="156" t="str">
        <f>IF(H17="CCI (CC Intégral)","CT pour les dispensés","Contrôle Terminal")</f>
        <v>Contrôle Terminal</v>
      </c>
      <c r="L15" s="157"/>
      <c r="M15" s="156" t="s">
        <v>21</v>
      </c>
      <c r="N15" s="157"/>
      <c r="O15" s="57" t="s">
        <v>67</v>
      </c>
      <c r="P15" s="76" t="s">
        <v>21</v>
      </c>
      <c r="Q15" s="77"/>
      <c r="R15" s="151"/>
    </row>
    <row r="16" spans="1:18" s="48" customFormat="1" ht="34" x14ac:dyDescent="0.2">
      <c r="A16" s="55" t="s">
        <v>3</v>
      </c>
      <c r="B16" s="55" t="s">
        <v>4</v>
      </c>
      <c r="C16" s="56" t="s">
        <v>5</v>
      </c>
      <c r="D16" s="57" t="s">
        <v>6</v>
      </c>
      <c r="E16" s="58" t="s">
        <v>7</v>
      </c>
      <c r="F16" s="54" t="s">
        <v>38</v>
      </c>
      <c r="G16" s="54" t="s">
        <v>42</v>
      </c>
      <c r="H16" s="59" t="s">
        <v>39</v>
      </c>
      <c r="I16" s="54" t="s">
        <v>59</v>
      </c>
      <c r="J16" s="57" t="s">
        <v>35</v>
      </c>
      <c r="K16" s="57" t="s">
        <v>22</v>
      </c>
      <c r="L16" s="57" t="s">
        <v>23</v>
      </c>
      <c r="M16" s="57" t="s">
        <v>22</v>
      </c>
      <c r="N16" s="57" t="s">
        <v>23</v>
      </c>
      <c r="O16" s="76" t="s">
        <v>22</v>
      </c>
      <c r="P16" s="76" t="s">
        <v>22</v>
      </c>
      <c r="Q16" s="76" t="s">
        <v>23</v>
      </c>
      <c r="R16" s="151"/>
    </row>
    <row r="17" spans="1:18" ht="15" customHeight="1" x14ac:dyDescent="0.2">
      <c r="A17" s="2"/>
      <c r="B17" s="62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</row>
    <row r="18" spans="1:18" ht="15" customHeight="1" x14ac:dyDescent="0.2">
      <c r="A18" s="2" t="s">
        <v>0</v>
      </c>
      <c r="B18" s="79" t="s">
        <v>132</v>
      </c>
      <c r="C18" s="3"/>
      <c r="D18" s="4">
        <v>6</v>
      </c>
      <c r="E18" s="4"/>
      <c r="F18" s="4" t="s">
        <v>151</v>
      </c>
      <c r="G18" s="4" t="s">
        <v>151</v>
      </c>
      <c r="H18" s="4"/>
      <c r="I18" s="4"/>
      <c r="J18" s="2"/>
      <c r="K18" s="5"/>
      <c r="L18" s="5"/>
      <c r="M18" s="5"/>
      <c r="N18" s="5"/>
      <c r="O18" s="5"/>
      <c r="P18" s="5"/>
      <c r="Q18" s="5"/>
      <c r="R18" s="5"/>
    </row>
    <row r="19" spans="1:18" s="71" customFormat="1" ht="15" customHeight="1" x14ac:dyDescent="0.2">
      <c r="A19" s="4" t="s">
        <v>37</v>
      </c>
      <c r="B19" s="78" t="s">
        <v>96</v>
      </c>
      <c r="C19" s="70"/>
      <c r="D19" s="4"/>
      <c r="E19" s="4">
        <v>1</v>
      </c>
      <c r="F19" s="4" t="s">
        <v>151</v>
      </c>
      <c r="G19" s="4" t="s">
        <v>151</v>
      </c>
      <c r="H19" s="4" t="s">
        <v>61</v>
      </c>
      <c r="I19" s="4"/>
      <c r="J19" s="4">
        <v>1</v>
      </c>
      <c r="K19" s="4"/>
      <c r="L19" s="4"/>
      <c r="M19" s="4"/>
      <c r="N19" s="4"/>
      <c r="O19" s="5"/>
      <c r="P19" s="5"/>
      <c r="Q19" s="5"/>
      <c r="R19" s="5"/>
    </row>
    <row r="20" spans="1:18" ht="15" customHeight="1" x14ac:dyDescent="0.2">
      <c r="A20" s="2" t="s">
        <v>37</v>
      </c>
      <c r="B20" s="78" t="s">
        <v>97</v>
      </c>
      <c r="C20" s="3"/>
      <c r="D20" s="4"/>
      <c r="E20" s="4">
        <v>1</v>
      </c>
      <c r="F20" s="4" t="s">
        <v>151</v>
      </c>
      <c r="G20" s="4" t="s">
        <v>151</v>
      </c>
      <c r="H20" s="4" t="s">
        <v>61</v>
      </c>
      <c r="I20" s="4"/>
      <c r="J20" s="4">
        <v>1</v>
      </c>
      <c r="K20" s="5"/>
      <c r="L20" s="5"/>
      <c r="M20" s="5"/>
      <c r="N20" s="5"/>
      <c r="O20" s="5"/>
      <c r="P20" s="5"/>
      <c r="Q20" s="5"/>
      <c r="R20" s="5"/>
    </row>
    <row r="21" spans="1:18" ht="15" customHeight="1" x14ac:dyDescent="0.2">
      <c r="A21" s="2"/>
      <c r="B21" s="81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  <c r="O21" s="5"/>
      <c r="P21" s="5"/>
      <c r="Q21" s="5"/>
      <c r="R21" s="5"/>
    </row>
    <row r="22" spans="1:18" ht="14.25" customHeight="1" x14ac:dyDescent="0.2">
      <c r="A22" s="2" t="s">
        <v>0</v>
      </c>
      <c r="B22" s="79" t="s">
        <v>133</v>
      </c>
      <c r="C22" s="3"/>
      <c r="D22" s="4">
        <v>3</v>
      </c>
      <c r="E22" s="4">
        <v>1</v>
      </c>
      <c r="F22" s="4" t="s">
        <v>151</v>
      </c>
      <c r="G22" s="4" t="s">
        <v>151</v>
      </c>
      <c r="H22" s="4" t="s">
        <v>61</v>
      </c>
      <c r="I22" s="4"/>
      <c r="J22" s="4">
        <v>1</v>
      </c>
      <c r="K22" s="5"/>
      <c r="L22" s="5"/>
      <c r="M22" s="5"/>
      <c r="N22" s="5"/>
      <c r="O22" s="5"/>
      <c r="P22" s="5"/>
      <c r="Q22" s="5"/>
      <c r="R22" s="5"/>
    </row>
    <row r="23" spans="1:18" ht="14.25" customHeight="1" x14ac:dyDescent="0.2">
      <c r="A23" s="2"/>
      <c r="B23" s="79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  <c r="O23" s="5"/>
      <c r="P23" s="5"/>
      <c r="Q23" s="5"/>
      <c r="R23" s="5"/>
    </row>
    <row r="24" spans="1:18" ht="15" customHeight="1" x14ac:dyDescent="0.2">
      <c r="A24" s="2" t="s">
        <v>0</v>
      </c>
      <c r="B24" s="79" t="s">
        <v>134</v>
      </c>
      <c r="C24" s="3"/>
      <c r="D24" s="4">
        <v>3</v>
      </c>
      <c r="E24" s="4">
        <v>1</v>
      </c>
      <c r="F24" s="4" t="s">
        <v>151</v>
      </c>
      <c r="G24" s="4" t="s">
        <v>151</v>
      </c>
      <c r="H24" s="4" t="s">
        <v>61</v>
      </c>
      <c r="I24" s="4"/>
      <c r="J24" s="4">
        <v>1</v>
      </c>
      <c r="K24" s="5"/>
      <c r="L24" s="5"/>
      <c r="M24" s="5"/>
      <c r="N24" s="5"/>
      <c r="O24" s="5"/>
      <c r="P24" s="5"/>
      <c r="Q24" s="5"/>
      <c r="R24" s="5"/>
    </row>
    <row r="25" spans="1:18" ht="15" customHeight="1" x14ac:dyDescent="0.2">
      <c r="A25" s="2"/>
      <c r="B25" s="78"/>
      <c r="C25" s="6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  <c r="O25" s="5"/>
      <c r="P25" s="5"/>
      <c r="Q25" s="5"/>
      <c r="R25" s="5"/>
    </row>
    <row r="26" spans="1:18" ht="15" customHeight="1" x14ac:dyDescent="0.2">
      <c r="A26" s="2" t="s">
        <v>0</v>
      </c>
      <c r="B26" s="79" t="s">
        <v>135</v>
      </c>
      <c r="C26" s="3"/>
      <c r="D26" s="4">
        <v>6</v>
      </c>
      <c r="E26" s="4"/>
      <c r="F26" s="4" t="s">
        <v>151</v>
      </c>
      <c r="G26" s="4" t="s">
        <v>151</v>
      </c>
      <c r="H26" s="4"/>
      <c r="I26" s="4"/>
      <c r="J26" s="2"/>
      <c r="K26" s="5"/>
      <c r="L26" s="5"/>
      <c r="M26" s="5"/>
      <c r="N26" s="5"/>
      <c r="O26" s="5"/>
      <c r="P26" s="5"/>
      <c r="Q26" s="5"/>
      <c r="R26" s="5"/>
    </row>
    <row r="27" spans="1:18" ht="15" customHeight="1" x14ac:dyDescent="0.2">
      <c r="A27" s="2" t="s">
        <v>37</v>
      </c>
      <c r="B27" s="78" t="s">
        <v>98</v>
      </c>
      <c r="C27" s="3"/>
      <c r="D27" s="4"/>
      <c r="E27" s="4">
        <v>1</v>
      </c>
      <c r="F27" s="4" t="s">
        <v>151</v>
      </c>
      <c r="G27" s="4" t="s">
        <v>151</v>
      </c>
      <c r="H27" s="4" t="s">
        <v>61</v>
      </c>
      <c r="I27" s="4"/>
      <c r="J27" s="4">
        <v>1</v>
      </c>
      <c r="K27" s="5"/>
      <c r="L27" s="5"/>
      <c r="M27" s="5"/>
      <c r="N27" s="5"/>
      <c r="O27" s="5"/>
      <c r="P27" s="5"/>
      <c r="Q27" s="5"/>
      <c r="R27" s="5"/>
    </row>
    <row r="28" spans="1:18" ht="15" customHeight="1" x14ac:dyDescent="0.2">
      <c r="A28" s="2" t="s">
        <v>37</v>
      </c>
      <c r="B28" s="78" t="s">
        <v>99</v>
      </c>
      <c r="C28" s="3"/>
      <c r="D28" s="4"/>
      <c r="E28" s="4">
        <v>1</v>
      </c>
      <c r="F28" s="4" t="s">
        <v>151</v>
      </c>
      <c r="G28" s="4" t="s">
        <v>151</v>
      </c>
      <c r="H28" s="4" t="s">
        <v>61</v>
      </c>
      <c r="I28" s="4"/>
      <c r="J28" s="4">
        <v>1</v>
      </c>
      <c r="K28" s="5"/>
      <c r="L28" s="5"/>
      <c r="M28" s="5"/>
      <c r="N28" s="5"/>
      <c r="O28" s="5"/>
      <c r="P28" s="5"/>
      <c r="Q28" s="5"/>
      <c r="R28" s="5"/>
    </row>
    <row r="29" spans="1:18" ht="15" customHeight="1" x14ac:dyDescent="0.2">
      <c r="A29" s="2"/>
      <c r="B29" s="79"/>
      <c r="C29" s="3"/>
      <c r="D29" s="4"/>
      <c r="E29" s="4"/>
      <c r="F29" s="4"/>
      <c r="G29" s="4"/>
      <c r="H29" s="4"/>
      <c r="I29" s="4"/>
      <c r="J29" s="2"/>
      <c r="K29" s="5"/>
      <c r="L29" s="5"/>
      <c r="M29" s="5"/>
      <c r="N29" s="5"/>
      <c r="O29" s="5"/>
      <c r="P29" s="5"/>
      <c r="Q29" s="5"/>
      <c r="R29" s="5"/>
    </row>
    <row r="30" spans="1:18" ht="15" customHeight="1" x14ac:dyDescent="0.2">
      <c r="A30" s="2" t="s">
        <v>0</v>
      </c>
      <c r="B30" s="79" t="s">
        <v>136</v>
      </c>
      <c r="C30" s="5"/>
      <c r="D30" s="4">
        <v>12</v>
      </c>
      <c r="E30" s="5"/>
      <c r="F30" s="4" t="s">
        <v>151</v>
      </c>
      <c r="G30" s="4" t="s">
        <v>151</v>
      </c>
      <c r="H30" s="5"/>
      <c r="I30" s="5"/>
      <c r="J30" s="2"/>
      <c r="K30" s="5"/>
      <c r="L30" s="5"/>
      <c r="M30" s="5"/>
      <c r="N30" s="5"/>
      <c r="O30" s="5"/>
      <c r="P30" s="5"/>
      <c r="Q30" s="5"/>
      <c r="R30" s="5"/>
    </row>
    <row r="31" spans="1:18" ht="15" customHeight="1" x14ac:dyDescent="0.2">
      <c r="A31" s="2" t="s">
        <v>37</v>
      </c>
      <c r="B31" s="78" t="s">
        <v>100</v>
      </c>
      <c r="C31" s="5"/>
      <c r="D31" s="4"/>
      <c r="E31" s="5">
        <v>1</v>
      </c>
      <c r="F31" s="4" t="s">
        <v>151</v>
      </c>
      <c r="G31" s="4" t="s">
        <v>151</v>
      </c>
      <c r="H31" s="4" t="s">
        <v>61</v>
      </c>
      <c r="I31" s="5"/>
      <c r="J31" s="4">
        <v>1</v>
      </c>
      <c r="K31" s="5"/>
      <c r="L31" s="5"/>
      <c r="M31" s="5"/>
      <c r="N31" s="5"/>
      <c r="O31" s="5"/>
      <c r="P31" s="5"/>
      <c r="Q31" s="5"/>
      <c r="R31" s="5"/>
    </row>
    <row r="32" spans="1:18" ht="15" customHeight="1" x14ac:dyDescent="0.2">
      <c r="A32" s="2" t="s">
        <v>37</v>
      </c>
      <c r="B32" s="78" t="s">
        <v>101</v>
      </c>
      <c r="C32" s="5"/>
      <c r="D32" s="4"/>
      <c r="E32" s="5">
        <v>1</v>
      </c>
      <c r="F32" s="4" t="s">
        <v>151</v>
      </c>
      <c r="G32" s="4" t="s">
        <v>151</v>
      </c>
      <c r="H32" s="4" t="s">
        <v>61</v>
      </c>
      <c r="I32" s="5"/>
      <c r="J32" s="4">
        <v>1</v>
      </c>
      <c r="K32" s="5"/>
      <c r="L32" s="5"/>
      <c r="M32" s="5"/>
      <c r="N32" s="5"/>
      <c r="O32" s="5"/>
      <c r="P32" s="5"/>
      <c r="Q32" s="5"/>
      <c r="R32" s="5"/>
    </row>
    <row r="33" spans="1:18" ht="15" customHeight="1" x14ac:dyDescent="0.2">
      <c r="A33" s="2" t="s">
        <v>37</v>
      </c>
      <c r="B33" s="78" t="s">
        <v>102</v>
      </c>
      <c r="C33" s="5"/>
      <c r="D33" s="4"/>
      <c r="E33" s="5">
        <v>1</v>
      </c>
      <c r="F33" s="4" t="s">
        <v>151</v>
      </c>
      <c r="G33" s="4" t="s">
        <v>151</v>
      </c>
      <c r="H33" s="4" t="s">
        <v>61</v>
      </c>
      <c r="I33" s="5"/>
      <c r="J33" s="4">
        <v>1</v>
      </c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2"/>
      <c r="B34" s="78"/>
      <c r="C34" s="3"/>
      <c r="D34" s="4"/>
      <c r="E34" s="5"/>
      <c r="F34" s="4"/>
      <c r="G34" s="4"/>
      <c r="H34" s="5"/>
      <c r="I34" s="5"/>
      <c r="J34" s="7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2" t="s">
        <v>0</v>
      </c>
      <c r="B35" s="84" t="s">
        <v>137</v>
      </c>
      <c r="C35" s="3"/>
      <c r="D35" s="4">
        <v>3</v>
      </c>
      <c r="E35" s="5"/>
      <c r="F35" s="4" t="s">
        <v>151</v>
      </c>
      <c r="G35" s="4" t="s">
        <v>151</v>
      </c>
      <c r="H35" s="5"/>
      <c r="I35" s="5"/>
      <c r="J35" s="7"/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2" t="s">
        <v>37</v>
      </c>
      <c r="B36" s="80" t="s">
        <v>103</v>
      </c>
      <c r="C36" s="3"/>
      <c r="D36" s="4"/>
      <c r="E36" s="5">
        <v>1</v>
      </c>
      <c r="F36" s="4" t="s">
        <v>151</v>
      </c>
      <c r="G36" s="4" t="s">
        <v>151</v>
      </c>
      <c r="H36" s="4" t="s">
        <v>61</v>
      </c>
      <c r="I36" s="5"/>
      <c r="J36" s="4">
        <v>1</v>
      </c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2"/>
      <c r="B37" s="62"/>
      <c r="C37" s="3"/>
      <c r="D37" s="4"/>
      <c r="E37" s="5"/>
      <c r="F37" s="4"/>
      <c r="G37" s="5"/>
      <c r="H37" s="5"/>
      <c r="I37" s="5"/>
      <c r="J37" s="7"/>
      <c r="K37" s="5"/>
      <c r="L37" s="5"/>
      <c r="M37" s="5"/>
      <c r="N37" s="5"/>
      <c r="O37" s="5"/>
      <c r="P37" s="5"/>
      <c r="Q37" s="5"/>
      <c r="R37" s="5"/>
    </row>
    <row r="38" spans="1:18" x14ac:dyDescent="0.2">
      <c r="A38" s="2"/>
      <c r="B38" s="62"/>
      <c r="C38" s="3"/>
      <c r="D38" s="4"/>
      <c r="E38" s="5"/>
      <c r="F38" s="4"/>
      <c r="G38" s="5"/>
      <c r="H38" s="5"/>
      <c r="I38" s="5"/>
      <c r="J38" s="7"/>
      <c r="K38" s="5"/>
      <c r="L38" s="5"/>
      <c r="M38" s="5"/>
      <c r="N38" s="5"/>
      <c r="O38" s="5"/>
      <c r="P38" s="5"/>
      <c r="Q38" s="5"/>
      <c r="R38" s="5"/>
    </row>
    <row r="39" spans="1:18" s="42" customFormat="1" x14ac:dyDescent="0.2">
      <c r="A39" s="2"/>
      <c r="B39" s="62"/>
      <c r="C39" s="3"/>
      <c r="D39" s="4"/>
      <c r="E39" s="5"/>
      <c r="F39" s="4"/>
      <c r="G39" s="5"/>
      <c r="H39" s="5"/>
      <c r="I39" s="5"/>
      <c r="J39" s="7"/>
      <c r="K39" s="5"/>
      <c r="L39" s="5"/>
      <c r="M39" s="5"/>
      <c r="N39" s="5"/>
      <c r="O39" s="5"/>
      <c r="P39" s="5"/>
      <c r="Q39" s="5"/>
      <c r="R39" s="5"/>
    </row>
    <row r="40" spans="1:18" s="42" customFormat="1" x14ac:dyDescent="0.2">
      <c r="A40" s="2"/>
      <c r="B40" s="62"/>
      <c r="C40" s="3"/>
      <c r="D40" s="4"/>
      <c r="E40" s="5"/>
      <c r="F40" s="4"/>
      <c r="G40" s="5"/>
      <c r="H40" s="5"/>
      <c r="I40" s="5"/>
      <c r="J40" s="7"/>
      <c r="K40" s="5"/>
      <c r="L40" s="5"/>
      <c r="M40" s="5"/>
      <c r="N40" s="5"/>
      <c r="O40" s="5"/>
      <c r="P40" s="5"/>
      <c r="Q40" s="5"/>
      <c r="R40" s="5"/>
    </row>
    <row r="41" spans="1:18" s="42" customFormat="1" x14ac:dyDescent="0.2">
      <c r="A41" s="2"/>
      <c r="B41" s="62"/>
      <c r="C41" s="3"/>
      <c r="D41" s="4"/>
      <c r="E41" s="5"/>
      <c r="F41" s="4"/>
      <c r="G41" s="5"/>
      <c r="H41" s="5"/>
      <c r="I41" s="5"/>
      <c r="J41" s="7"/>
      <c r="K41" s="5"/>
      <c r="L41" s="5"/>
      <c r="M41" s="5"/>
      <c r="N41" s="5"/>
      <c r="O41" s="5"/>
      <c r="P41" s="5"/>
      <c r="Q41" s="5"/>
      <c r="R41" s="5"/>
    </row>
    <row r="42" spans="1:18" s="42" customFormat="1" ht="19" x14ac:dyDescent="0.2">
      <c r="A42" s="2"/>
      <c r="B42" s="63"/>
      <c r="C42" s="8"/>
      <c r="D42" s="4"/>
      <c r="E42" s="9"/>
      <c r="F42" s="4"/>
      <c r="G42" s="9"/>
      <c r="H42" s="9"/>
      <c r="I42" s="9"/>
      <c r="J42" s="10"/>
      <c r="K42" s="5"/>
      <c r="L42" s="5"/>
      <c r="M42" s="5"/>
      <c r="N42" s="5"/>
      <c r="O42" s="5"/>
      <c r="P42" s="5"/>
      <c r="Q42" s="5"/>
      <c r="R42" s="5"/>
    </row>
    <row r="43" spans="1:18" s="42" customFormat="1" ht="17" x14ac:dyDescent="0.2">
      <c r="A43" s="2"/>
      <c r="B43" s="64"/>
      <c r="C43" s="11"/>
      <c r="D43" s="4"/>
      <c r="E43" s="5"/>
      <c r="F43" s="4"/>
      <c r="G43" s="5"/>
      <c r="H43" s="5"/>
      <c r="I43" s="5"/>
      <c r="J43" s="12"/>
      <c r="K43" s="5"/>
      <c r="L43" s="5"/>
      <c r="M43" s="5"/>
      <c r="N43" s="5"/>
      <c r="O43" s="5"/>
      <c r="P43" s="5"/>
      <c r="Q43" s="5"/>
      <c r="R43" s="5"/>
    </row>
    <row r="44" spans="1:18" s="42" customFormat="1" x14ac:dyDescent="0.2">
      <c r="A44" s="2"/>
      <c r="B44" s="62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  <c r="O44" s="5"/>
      <c r="P44" s="5"/>
      <c r="Q44" s="5"/>
      <c r="R44" s="5"/>
    </row>
    <row r="45" spans="1:18" s="42" customFormat="1" x14ac:dyDescent="0.2">
      <c r="A45" s="2"/>
      <c r="B45" s="62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  <c r="O45" s="5"/>
      <c r="P45" s="5"/>
      <c r="Q45" s="5"/>
      <c r="R45" s="5"/>
    </row>
    <row r="46" spans="1:18" s="42" customFormat="1" x14ac:dyDescent="0.2">
      <c r="A46" s="2"/>
      <c r="B46" s="62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  <c r="O46" s="5"/>
      <c r="P46" s="5"/>
      <c r="Q46" s="5"/>
      <c r="R46" s="5"/>
    </row>
    <row r="47" spans="1:18" s="42" customFormat="1" x14ac:dyDescent="0.2">
      <c r="A47" s="2"/>
      <c r="B47" s="62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  <c r="O47" s="5"/>
      <c r="P47" s="5"/>
      <c r="Q47" s="5"/>
      <c r="R47" s="5"/>
    </row>
    <row r="48" spans="1:18" s="42" customFormat="1" x14ac:dyDescent="0.2">
      <c r="A48" s="2"/>
      <c r="B48" s="62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  <c r="O48" s="5"/>
      <c r="P48" s="5"/>
      <c r="Q48" s="5"/>
      <c r="R48" s="5"/>
    </row>
    <row r="49" spans="1:18" s="42" customFormat="1" x14ac:dyDescent="0.2">
      <c r="A49" s="2"/>
      <c r="B49" s="62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  <c r="O49" s="5"/>
      <c r="P49" s="5"/>
      <c r="Q49" s="5"/>
      <c r="R49" s="5"/>
    </row>
    <row r="50" spans="1:18" s="42" customFormat="1" x14ac:dyDescent="0.2">
      <c r="A50" s="2"/>
      <c r="B50" s="62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  <c r="O50" s="5"/>
      <c r="P50" s="5"/>
      <c r="Q50" s="5"/>
      <c r="R50" s="5"/>
    </row>
    <row r="51" spans="1:18" s="42" customFormat="1" x14ac:dyDescent="0.2">
      <c r="A51" s="2"/>
      <c r="B51" s="62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  <c r="O51" s="5"/>
      <c r="P51" s="5"/>
      <c r="Q51" s="5"/>
      <c r="R51" s="5"/>
    </row>
    <row r="52" spans="1:18" s="42" customFormat="1" x14ac:dyDescent="0.2">
      <c r="A52" s="2"/>
      <c r="B52" s="62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  <c r="O52" s="5"/>
      <c r="P52" s="5"/>
      <c r="Q52" s="5"/>
      <c r="R52" s="5"/>
    </row>
    <row r="53" spans="1:18" s="42" customFormat="1" x14ac:dyDescent="0.2">
      <c r="A53" s="2"/>
      <c r="B53" s="62"/>
      <c r="C53" s="3"/>
      <c r="D53" s="4"/>
      <c r="E53" s="5"/>
      <c r="F53" s="5"/>
      <c r="G53" s="5"/>
      <c r="H53" s="5"/>
      <c r="I53" s="5"/>
      <c r="J53" s="7"/>
      <c r="K53" s="5"/>
      <c r="L53" s="5"/>
      <c r="M53" s="5"/>
      <c r="N53" s="5"/>
      <c r="O53" s="5"/>
      <c r="P53" s="5"/>
      <c r="Q53" s="5"/>
      <c r="R53" s="5"/>
    </row>
    <row r="54" spans="1:18" x14ac:dyDescent="0.2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7"/>
      <c r="M54" s="67"/>
      <c r="N54" s="67"/>
    </row>
    <row r="55" spans="1:18" x14ac:dyDescent="0.2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7"/>
      <c r="M55" s="67"/>
      <c r="N55" s="67"/>
    </row>
    <row r="56" spans="1:18" x14ac:dyDescent="0.2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7"/>
      <c r="M56" s="67"/>
      <c r="N56" s="67"/>
    </row>
    <row r="57" spans="1:18" x14ac:dyDescent="0.2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7"/>
      <c r="M57" s="67"/>
      <c r="N57" s="67"/>
    </row>
    <row r="58" spans="1:18" x14ac:dyDescent="0.2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7"/>
      <c r="M58" s="67"/>
      <c r="N58" s="67"/>
    </row>
    <row r="59" spans="1:18" x14ac:dyDescent="0.2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7"/>
      <c r="M59" s="67"/>
      <c r="N59" s="67"/>
    </row>
    <row r="60" spans="1:18" x14ac:dyDescent="0.2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7"/>
      <c r="M60" s="67"/>
      <c r="N60" s="67"/>
    </row>
    <row r="61" spans="1:18" x14ac:dyDescent="0.2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7"/>
      <c r="M61" s="67"/>
      <c r="N61" s="67"/>
    </row>
    <row r="62" spans="1:18" x14ac:dyDescent="0.2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7"/>
      <c r="M62" s="67"/>
      <c r="N62" s="67"/>
    </row>
    <row r="63" spans="1:18" x14ac:dyDescent="0.2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7"/>
      <c r="M63" s="67"/>
      <c r="N63" s="67"/>
    </row>
    <row r="64" spans="1:18" x14ac:dyDescent="0.2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7"/>
      <c r="M64" s="67"/>
      <c r="N64" s="67"/>
    </row>
    <row r="65" spans="1:14" x14ac:dyDescent="0.2">
      <c r="A65" s="67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7"/>
      <c r="M65" s="67"/>
      <c r="N65" s="67"/>
    </row>
    <row r="66" spans="1:14" x14ac:dyDescent="0.2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7"/>
      <c r="M66" s="67"/>
      <c r="N66" s="67"/>
    </row>
    <row r="67" spans="1:14" x14ac:dyDescent="0.2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7"/>
      <c r="M67" s="67"/>
      <c r="N67" s="67"/>
    </row>
    <row r="68" spans="1:14" x14ac:dyDescent="0.2">
      <c r="A68" s="67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7"/>
      <c r="M68" s="67"/>
      <c r="N68" s="67"/>
    </row>
    <row r="69" spans="1:14" x14ac:dyDescent="0.2">
      <c r="A69" s="67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7"/>
      <c r="M69" s="67"/>
      <c r="N69" s="67"/>
    </row>
    <row r="70" spans="1:14" x14ac:dyDescent="0.2">
      <c r="A70" s="67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7"/>
      <c r="M70" s="67"/>
      <c r="N70" s="67"/>
    </row>
    <row r="71" spans="1:14" x14ac:dyDescent="0.2">
      <c r="A71" s="67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7"/>
      <c r="M71" s="67"/>
      <c r="N71" s="67"/>
    </row>
    <row r="72" spans="1:14" x14ac:dyDescent="0.2">
      <c r="A72" s="67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7"/>
      <c r="M72" s="67"/>
      <c r="N72" s="67"/>
    </row>
    <row r="73" spans="1:14" x14ac:dyDescent="0.2">
      <c r="A73" s="67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7"/>
      <c r="M73" s="67"/>
      <c r="N73" s="67"/>
    </row>
    <row r="74" spans="1:14" x14ac:dyDescent="0.2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7"/>
      <c r="M74" s="67"/>
      <c r="N74" s="67"/>
    </row>
    <row r="75" spans="1:14" x14ac:dyDescent="0.2">
      <c r="A75" s="67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7"/>
      <c r="M75" s="67"/>
      <c r="N75" s="67"/>
    </row>
    <row r="76" spans="1:14" x14ac:dyDescent="0.2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7"/>
      <c r="M76" s="67"/>
      <c r="N76" s="67"/>
    </row>
    <row r="77" spans="1:14" x14ac:dyDescent="0.2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7"/>
      <c r="M77" s="67"/>
      <c r="N77" s="67"/>
    </row>
    <row r="78" spans="1:14" x14ac:dyDescent="0.2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7"/>
      <c r="M78" s="67"/>
      <c r="N78" s="67"/>
    </row>
    <row r="79" spans="1:14" x14ac:dyDescent="0.2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7"/>
      <c r="M79" s="67"/>
      <c r="N79" s="67"/>
    </row>
    <row r="80" spans="1:14" x14ac:dyDescent="0.2">
      <c r="A80" s="67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7"/>
      <c r="M80" s="67"/>
      <c r="N80" s="67"/>
    </row>
    <row r="81" spans="1:14" x14ac:dyDescent="0.2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7"/>
      <c r="M81" s="67"/>
      <c r="N81" s="67"/>
    </row>
    <row r="82" spans="1:14" x14ac:dyDescent="0.2">
      <c r="A82" s="67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7"/>
      <c r="M82" s="67"/>
      <c r="N82" s="67"/>
    </row>
    <row r="83" spans="1:14" x14ac:dyDescent="0.2">
      <c r="A83" s="67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7"/>
      <c r="M83" s="67"/>
      <c r="N83" s="67"/>
    </row>
    <row r="84" spans="1:14" x14ac:dyDescent="0.2">
      <c r="A84" s="67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7"/>
      <c r="M84" s="67"/>
      <c r="N84" s="67"/>
    </row>
    <row r="85" spans="1:14" x14ac:dyDescent="0.2">
      <c r="A85" s="67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7"/>
      <c r="M85" s="67"/>
      <c r="N85" s="67"/>
    </row>
    <row r="86" spans="1:14" x14ac:dyDescent="0.2">
      <c r="A86" s="67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7"/>
      <c r="M86" s="67"/>
      <c r="N86" s="67"/>
    </row>
    <row r="87" spans="1:14" x14ac:dyDescent="0.2">
      <c r="A87" s="67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7"/>
      <c r="M87" s="67"/>
      <c r="N87" s="67"/>
    </row>
    <row r="88" spans="1:14" x14ac:dyDescent="0.2">
      <c r="A88" s="67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7"/>
      <c r="M88" s="67"/>
      <c r="N88" s="67"/>
    </row>
    <row r="89" spans="1:14" x14ac:dyDescent="0.2">
      <c r="A89" s="67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7"/>
      <c r="M89" s="67"/>
      <c r="N89" s="67"/>
    </row>
    <row r="90" spans="1:14" x14ac:dyDescent="0.2">
      <c r="A90" s="67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7"/>
      <c r="M90" s="67"/>
      <c r="N90" s="67"/>
    </row>
    <row r="91" spans="1:14" x14ac:dyDescent="0.2">
      <c r="A91" s="67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7"/>
      <c r="M91" s="67"/>
      <c r="N91" s="67"/>
    </row>
    <row r="92" spans="1:14" x14ac:dyDescent="0.2">
      <c r="A92" s="67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7"/>
      <c r="M92" s="67"/>
      <c r="N92" s="67"/>
    </row>
    <row r="93" spans="1:14" x14ac:dyDescent="0.2">
      <c r="A93" s="67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7"/>
      <c r="M93" s="67"/>
      <c r="N93" s="67"/>
    </row>
    <row r="94" spans="1:14" x14ac:dyDescent="0.2">
      <c r="A94" s="67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7"/>
      <c r="M94" s="67"/>
      <c r="N94" s="67"/>
    </row>
    <row r="95" spans="1:14" x14ac:dyDescent="0.2">
      <c r="A95" s="67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7"/>
      <c r="M95" s="67"/>
      <c r="N95" s="67"/>
    </row>
    <row r="96" spans="1:14" x14ac:dyDescent="0.2">
      <c r="A96" s="67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7"/>
      <c r="M96" s="67"/>
      <c r="N96" s="67"/>
    </row>
    <row r="97" spans="1:14" x14ac:dyDescent="0.2">
      <c r="A97" s="67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7"/>
      <c r="M97" s="67"/>
      <c r="N97" s="67"/>
    </row>
    <row r="98" spans="1:14" x14ac:dyDescent="0.2">
      <c r="A98" s="67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7"/>
      <c r="M98" s="67"/>
      <c r="N98" s="67"/>
    </row>
    <row r="99" spans="1:14" x14ac:dyDescent="0.2">
      <c r="A99" s="67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7"/>
      <c r="M99" s="67"/>
      <c r="N99" s="67"/>
    </row>
    <row r="100" spans="1:14" x14ac:dyDescent="0.2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7"/>
      <c r="M100" s="67"/>
      <c r="N100" s="67"/>
    </row>
    <row r="101" spans="1:14" x14ac:dyDescent="0.2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7"/>
      <c r="M101" s="67"/>
      <c r="N101" s="67"/>
    </row>
    <row r="102" spans="1:14" x14ac:dyDescent="0.2">
      <c r="A102" s="67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7"/>
      <c r="M102" s="67"/>
      <c r="N102" s="67"/>
    </row>
    <row r="103" spans="1:14" x14ac:dyDescent="0.2">
      <c r="A103" s="67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7"/>
      <c r="M103" s="67"/>
      <c r="N103" s="67"/>
    </row>
    <row r="104" spans="1:14" x14ac:dyDescent="0.2">
      <c r="A104" s="67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7"/>
      <c r="M104" s="67"/>
      <c r="N104" s="67"/>
    </row>
    <row r="105" spans="1:14" x14ac:dyDescent="0.2">
      <c r="A105" s="67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7"/>
      <c r="M105" s="67"/>
      <c r="N105" s="67"/>
    </row>
    <row r="106" spans="1:14" x14ac:dyDescent="0.2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7"/>
      <c r="M106" s="67"/>
      <c r="N106" s="67"/>
    </row>
    <row r="107" spans="1:14" x14ac:dyDescent="0.2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7"/>
      <c r="M107" s="67"/>
      <c r="N107" s="67"/>
    </row>
    <row r="108" spans="1:14" x14ac:dyDescent="0.2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7"/>
      <c r="M108" s="67"/>
      <c r="N108" s="67"/>
    </row>
    <row r="109" spans="1:14" x14ac:dyDescent="0.2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7"/>
      <c r="M109" s="67"/>
      <c r="N109" s="67"/>
    </row>
    <row r="110" spans="1:14" x14ac:dyDescent="0.2">
      <c r="A110" s="67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7"/>
      <c r="M110" s="67"/>
      <c r="N110" s="67"/>
    </row>
    <row r="111" spans="1:14" x14ac:dyDescent="0.2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7"/>
      <c r="M111" s="67"/>
      <c r="N111" s="67"/>
    </row>
    <row r="112" spans="1:14" x14ac:dyDescent="0.2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7"/>
      <c r="M112" s="67"/>
      <c r="N112" s="67"/>
    </row>
    <row r="113" spans="1:14" x14ac:dyDescent="0.2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7"/>
      <c r="M113" s="67"/>
      <c r="N113" s="67"/>
    </row>
    <row r="114" spans="1:14" x14ac:dyDescent="0.2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7"/>
      <c r="M114" s="67"/>
      <c r="N114" s="67"/>
    </row>
    <row r="115" spans="1:14" x14ac:dyDescent="0.2">
      <c r="A115" s="67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7"/>
      <c r="M115" s="67"/>
      <c r="N115" s="67"/>
    </row>
    <row r="116" spans="1:14" x14ac:dyDescent="0.2">
      <c r="A116" s="67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7"/>
      <c r="M116" s="67"/>
      <c r="N116" s="67"/>
    </row>
    <row r="117" spans="1:14" x14ac:dyDescent="0.2">
      <c r="A117" s="67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7"/>
      <c r="M117" s="67"/>
      <c r="N117" s="67"/>
    </row>
    <row r="118" spans="1:14" x14ac:dyDescent="0.2">
      <c r="A118" s="67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7"/>
      <c r="M118" s="67"/>
      <c r="N118" s="67"/>
    </row>
    <row r="119" spans="1:14" x14ac:dyDescent="0.2">
      <c r="A119" s="67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7"/>
      <c r="M119" s="67"/>
      <c r="N119" s="67"/>
    </row>
    <row r="120" spans="1:14" x14ac:dyDescent="0.2">
      <c r="A120" s="67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7"/>
      <c r="M120" s="67"/>
      <c r="N120" s="67"/>
    </row>
    <row r="121" spans="1:14" x14ac:dyDescent="0.2">
      <c r="A121" s="67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7"/>
      <c r="M121" s="67"/>
      <c r="N121" s="67"/>
    </row>
    <row r="122" spans="1:14" x14ac:dyDescent="0.2">
      <c r="A122" s="67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7"/>
      <c r="M122" s="67"/>
      <c r="N122" s="67"/>
    </row>
    <row r="123" spans="1:14" x14ac:dyDescent="0.2">
      <c r="A123" s="67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7"/>
      <c r="M123" s="67"/>
      <c r="N123" s="67"/>
    </row>
    <row r="124" spans="1:14" x14ac:dyDescent="0.2">
      <c r="A124" s="67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7"/>
      <c r="M124" s="67"/>
      <c r="N124" s="67"/>
    </row>
    <row r="125" spans="1:14" x14ac:dyDescent="0.2">
      <c r="A125" s="67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7"/>
      <c r="M125" s="67"/>
      <c r="N125" s="67"/>
    </row>
    <row r="126" spans="1:14" x14ac:dyDescent="0.2">
      <c r="A126" s="67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7"/>
      <c r="M126" s="67"/>
      <c r="N126" s="67"/>
    </row>
    <row r="127" spans="1:14" x14ac:dyDescent="0.2">
      <c r="A127" s="67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7"/>
      <c r="M127" s="67"/>
      <c r="N127" s="67"/>
    </row>
    <row r="128" spans="1:14" x14ac:dyDescent="0.2">
      <c r="A128" s="67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7"/>
      <c r="M128" s="67"/>
      <c r="N128" s="67"/>
    </row>
    <row r="129" spans="1:14" x14ac:dyDescent="0.2">
      <c r="A129" s="67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7"/>
      <c r="M129" s="67"/>
      <c r="N129" s="67"/>
    </row>
    <row r="130" spans="1:14" x14ac:dyDescent="0.2">
      <c r="A130" s="67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7"/>
      <c r="M130" s="67"/>
      <c r="N130" s="67"/>
    </row>
    <row r="131" spans="1:14" x14ac:dyDescent="0.2">
      <c r="A131" s="67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7"/>
      <c r="M131" s="67"/>
      <c r="N131" s="67"/>
    </row>
    <row r="132" spans="1:14" x14ac:dyDescent="0.2">
      <c r="A132" s="67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7"/>
      <c r="M132" s="67"/>
      <c r="N132" s="67"/>
    </row>
    <row r="133" spans="1:14" x14ac:dyDescent="0.2">
      <c r="A133" s="67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7"/>
      <c r="M133" s="67"/>
      <c r="N133" s="67"/>
    </row>
    <row r="134" spans="1:14" x14ac:dyDescent="0.2">
      <c r="A134" s="67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7"/>
      <c r="M134" s="67"/>
      <c r="N134" s="67"/>
    </row>
    <row r="135" spans="1:14" x14ac:dyDescent="0.2">
      <c r="A135" s="67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7"/>
      <c r="M135" s="67"/>
      <c r="N135" s="67"/>
    </row>
    <row r="136" spans="1:14" x14ac:dyDescent="0.2">
      <c r="A136" s="67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7"/>
      <c r="M136" s="67"/>
      <c r="N136" s="67"/>
    </row>
    <row r="137" spans="1:14" x14ac:dyDescent="0.2">
      <c r="A137" s="67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7"/>
      <c r="M137" s="67"/>
      <c r="N137" s="67"/>
    </row>
    <row r="138" spans="1:14" x14ac:dyDescent="0.2">
      <c r="A138" s="67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7"/>
      <c r="M138" s="67"/>
      <c r="N138" s="67"/>
    </row>
    <row r="139" spans="1:14" x14ac:dyDescent="0.2">
      <c r="A139" s="67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7"/>
      <c r="M139" s="67"/>
      <c r="N139" s="67"/>
    </row>
    <row r="140" spans="1:14" x14ac:dyDescent="0.2">
      <c r="A140" s="67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7"/>
      <c r="M140" s="67"/>
      <c r="N140" s="67"/>
    </row>
    <row r="141" spans="1:14" x14ac:dyDescent="0.2">
      <c r="A141" s="67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7"/>
      <c r="M141" s="67"/>
      <c r="N141" s="67"/>
    </row>
    <row r="142" spans="1:14" x14ac:dyDescent="0.2">
      <c r="A142" s="67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7"/>
      <c r="M142" s="67"/>
      <c r="N142" s="67"/>
    </row>
    <row r="143" spans="1:14" x14ac:dyDescent="0.2">
      <c r="A143" s="67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7"/>
      <c r="M143" s="67"/>
      <c r="N143" s="67"/>
    </row>
    <row r="144" spans="1:14" x14ac:dyDescent="0.2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7"/>
      <c r="M144" s="67"/>
      <c r="N144" s="67"/>
    </row>
    <row r="145" spans="1:14" x14ac:dyDescent="0.2">
      <c r="A145" s="67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7"/>
      <c r="M145" s="67"/>
      <c r="N145" s="67"/>
    </row>
    <row r="146" spans="1:14" x14ac:dyDescent="0.2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7"/>
      <c r="M146" s="67"/>
      <c r="N146" s="67"/>
    </row>
    <row r="147" spans="1:14" x14ac:dyDescent="0.2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7"/>
      <c r="M147" s="67"/>
      <c r="N147" s="67"/>
    </row>
    <row r="148" spans="1:14" x14ac:dyDescent="0.2">
      <c r="A148" s="67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7"/>
      <c r="M148" s="67"/>
      <c r="N148" s="67"/>
    </row>
    <row r="149" spans="1:14" x14ac:dyDescent="0.2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7"/>
      <c r="M149" s="67"/>
      <c r="N149" s="67"/>
    </row>
    <row r="150" spans="1:14" x14ac:dyDescent="0.2">
      <c r="A150" s="67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7"/>
      <c r="M150" s="67"/>
      <c r="N150" s="67"/>
    </row>
    <row r="151" spans="1:14" x14ac:dyDescent="0.2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7"/>
      <c r="M151" s="67"/>
      <c r="N151" s="67"/>
    </row>
    <row r="152" spans="1:14" x14ac:dyDescent="0.2">
      <c r="A152" s="67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7"/>
      <c r="M152" s="67"/>
      <c r="N152" s="67"/>
    </row>
    <row r="153" spans="1:14" x14ac:dyDescent="0.2">
      <c r="A153" s="67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7"/>
      <c r="M153" s="67"/>
      <c r="N153" s="67"/>
    </row>
    <row r="154" spans="1:14" x14ac:dyDescent="0.2">
      <c r="A154" s="67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7"/>
      <c r="M154" s="67"/>
      <c r="N154" s="67"/>
    </row>
    <row r="155" spans="1:14" x14ac:dyDescent="0.2">
      <c r="A155" s="67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7"/>
      <c r="M155" s="67"/>
      <c r="N155" s="67"/>
    </row>
    <row r="156" spans="1:14" x14ac:dyDescent="0.2">
      <c r="A156" s="67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7"/>
      <c r="M156" s="67"/>
      <c r="N156" s="67"/>
    </row>
    <row r="157" spans="1:14" x14ac:dyDescent="0.2">
      <c r="A157" s="67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7"/>
      <c r="M157" s="67"/>
      <c r="N157" s="67"/>
    </row>
    <row r="158" spans="1:14" x14ac:dyDescent="0.2">
      <c r="A158" s="67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7"/>
      <c r="M158" s="67"/>
      <c r="N158" s="67"/>
    </row>
    <row r="159" spans="1:14" x14ac:dyDescent="0.2">
      <c r="A159" s="67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7"/>
      <c r="M159" s="67"/>
      <c r="N159" s="67"/>
    </row>
    <row r="160" spans="1:14" x14ac:dyDescent="0.2">
      <c r="A160" s="67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7"/>
      <c r="M160" s="67"/>
      <c r="N160" s="67"/>
    </row>
    <row r="161" spans="1:14" x14ac:dyDescent="0.2">
      <c r="A161" s="67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7"/>
      <c r="M161" s="67"/>
      <c r="N161" s="67"/>
    </row>
    <row r="162" spans="1:14" x14ac:dyDescent="0.2">
      <c r="A162" s="67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7"/>
      <c r="M162" s="67"/>
      <c r="N162" s="67"/>
    </row>
    <row r="163" spans="1:14" x14ac:dyDescent="0.2">
      <c r="A163" s="67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7"/>
      <c r="M163" s="67"/>
      <c r="N163" s="67"/>
    </row>
    <row r="164" spans="1:14" x14ac:dyDescent="0.2">
      <c r="A164" s="67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7"/>
      <c r="M164" s="67"/>
      <c r="N164" s="67"/>
    </row>
    <row r="165" spans="1:14" x14ac:dyDescent="0.2">
      <c r="A165" s="67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7"/>
      <c r="M165" s="67"/>
      <c r="N165" s="67"/>
    </row>
    <row r="166" spans="1:14" x14ac:dyDescent="0.2">
      <c r="A166" s="67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7"/>
      <c r="M166" s="67"/>
      <c r="N166" s="67"/>
    </row>
    <row r="167" spans="1:14" x14ac:dyDescent="0.2">
      <c r="A167" s="67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7"/>
      <c r="M167" s="67"/>
      <c r="N167" s="67"/>
    </row>
    <row r="168" spans="1:14" x14ac:dyDescent="0.2">
      <c r="A168" s="67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7"/>
      <c r="M168" s="67"/>
      <c r="N168" s="67"/>
    </row>
    <row r="169" spans="1:14" x14ac:dyDescent="0.2">
      <c r="A169" s="67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7"/>
      <c r="M169" s="67"/>
      <c r="N169" s="67"/>
    </row>
    <row r="170" spans="1:14" x14ac:dyDescent="0.2">
      <c r="A170" s="67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7"/>
      <c r="M170" s="67"/>
      <c r="N170" s="67"/>
    </row>
    <row r="171" spans="1:14" x14ac:dyDescent="0.2">
      <c r="A171" s="67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7"/>
      <c r="M171" s="67"/>
      <c r="N171" s="67"/>
    </row>
    <row r="172" spans="1:14" x14ac:dyDescent="0.2">
      <c r="A172" s="67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7"/>
      <c r="M172" s="67"/>
      <c r="N172" s="67"/>
    </row>
    <row r="173" spans="1:14" x14ac:dyDescent="0.2">
      <c r="A173" s="67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7"/>
      <c r="M173" s="67"/>
      <c r="N173" s="67"/>
    </row>
    <row r="174" spans="1:14" x14ac:dyDescent="0.2">
      <c r="A174" s="67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7"/>
      <c r="M174" s="67"/>
      <c r="N174" s="67"/>
    </row>
    <row r="175" spans="1:14" x14ac:dyDescent="0.2">
      <c r="A175" s="67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7"/>
      <c r="M175" s="67"/>
      <c r="N175" s="67"/>
    </row>
    <row r="176" spans="1:14" x14ac:dyDescent="0.2">
      <c r="A176" s="67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7"/>
      <c r="M176" s="67"/>
      <c r="N176" s="67"/>
    </row>
    <row r="177" spans="1:14" x14ac:dyDescent="0.2">
      <c r="A177" s="67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7"/>
      <c r="M177" s="67"/>
      <c r="N177" s="67"/>
    </row>
    <row r="178" spans="1:14" x14ac:dyDescent="0.2">
      <c r="A178" s="67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7"/>
      <c r="M178" s="67"/>
      <c r="N178" s="67"/>
    </row>
    <row r="179" spans="1:14" x14ac:dyDescent="0.2">
      <c r="A179" s="67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7"/>
      <c r="M179" s="67"/>
      <c r="N179" s="67"/>
    </row>
    <row r="180" spans="1:14" x14ac:dyDescent="0.2">
      <c r="A180" s="67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7"/>
      <c r="M180" s="67"/>
      <c r="N180" s="67"/>
    </row>
    <row r="181" spans="1:14" x14ac:dyDescent="0.2">
      <c r="A181" s="67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7"/>
      <c r="M181" s="67"/>
      <c r="N181" s="67"/>
    </row>
    <row r="182" spans="1:14" x14ac:dyDescent="0.2">
      <c r="A182" s="67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7"/>
      <c r="M182" s="67"/>
      <c r="N182" s="67"/>
    </row>
    <row r="183" spans="1:14" x14ac:dyDescent="0.2">
      <c r="A183" s="67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7"/>
      <c r="M183" s="67"/>
      <c r="N183" s="67"/>
    </row>
    <row r="184" spans="1:14" x14ac:dyDescent="0.2">
      <c r="A184" s="67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7"/>
      <c r="M184" s="67"/>
      <c r="N184" s="67"/>
    </row>
    <row r="185" spans="1:14" x14ac:dyDescent="0.2">
      <c r="A185" s="67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7"/>
      <c r="M185" s="67"/>
      <c r="N185" s="67"/>
    </row>
    <row r="186" spans="1:14" x14ac:dyDescent="0.2">
      <c r="A186" s="67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7"/>
      <c r="M186" s="67"/>
      <c r="N186" s="67"/>
    </row>
    <row r="187" spans="1:14" x14ac:dyDescent="0.2">
      <c r="A187" s="67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7"/>
      <c r="M187" s="67"/>
      <c r="N187" s="67"/>
    </row>
    <row r="188" spans="1:14" x14ac:dyDescent="0.2">
      <c r="A188" s="67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7"/>
      <c r="M188" s="67"/>
      <c r="N188" s="67"/>
    </row>
    <row r="189" spans="1:14" x14ac:dyDescent="0.2">
      <c r="A189" s="67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7"/>
      <c r="M189" s="67"/>
      <c r="N189" s="67"/>
    </row>
    <row r="190" spans="1:14" x14ac:dyDescent="0.2">
      <c r="A190" s="67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7"/>
      <c r="M190" s="67"/>
      <c r="N190" s="67"/>
    </row>
    <row r="191" spans="1:14" x14ac:dyDescent="0.2">
      <c r="A191" s="67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7"/>
      <c r="M191" s="67"/>
      <c r="N191" s="67"/>
    </row>
    <row r="192" spans="1:14" x14ac:dyDescent="0.2">
      <c r="A192" s="67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7"/>
      <c r="M192" s="67"/>
      <c r="N192" s="67"/>
    </row>
    <row r="193" spans="1:14" x14ac:dyDescent="0.2">
      <c r="A193" s="67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7"/>
      <c r="M193" s="67"/>
      <c r="N193" s="67"/>
    </row>
    <row r="194" spans="1:14" x14ac:dyDescent="0.2">
      <c r="A194" s="67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7"/>
      <c r="M194" s="67"/>
      <c r="N194" s="67"/>
    </row>
    <row r="195" spans="1:14" x14ac:dyDescent="0.2">
      <c r="A195" s="67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7"/>
      <c r="M195" s="67"/>
      <c r="N195" s="67"/>
    </row>
    <row r="196" spans="1:14" x14ac:dyDescent="0.2">
      <c r="A196" s="67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7"/>
      <c r="M196" s="67"/>
      <c r="N196" s="67"/>
    </row>
    <row r="197" spans="1:14" x14ac:dyDescent="0.2">
      <c r="A197" s="67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7"/>
      <c r="M197" s="67"/>
      <c r="N197" s="67"/>
    </row>
    <row r="198" spans="1:14" x14ac:dyDescent="0.2">
      <c r="A198" s="67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7"/>
      <c r="M198" s="67"/>
      <c r="N198" s="67"/>
    </row>
    <row r="199" spans="1:14" x14ac:dyDescent="0.2">
      <c r="A199" s="67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7"/>
      <c r="M199" s="67"/>
      <c r="N199" s="67"/>
    </row>
    <row r="200" spans="1:14" x14ac:dyDescent="0.2">
      <c r="A200" s="67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7"/>
      <c r="M200" s="67"/>
      <c r="N200" s="67"/>
    </row>
    <row r="201" spans="1:14" x14ac:dyDescent="0.2">
      <c r="A201" s="67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7"/>
      <c r="M201" s="67"/>
      <c r="N201" s="67"/>
    </row>
    <row r="202" spans="1:14" x14ac:dyDescent="0.2">
      <c r="A202" s="67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7"/>
      <c r="M202" s="67"/>
      <c r="N202" s="67"/>
    </row>
    <row r="203" spans="1:14" x14ac:dyDescent="0.2">
      <c r="A203" s="67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7"/>
      <c r="M203" s="67"/>
      <c r="N203" s="67"/>
    </row>
    <row r="204" spans="1:14" x14ac:dyDescent="0.2">
      <c r="A204" s="67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7"/>
      <c r="M204" s="67"/>
      <c r="N204" s="67"/>
    </row>
    <row r="205" spans="1:14" x14ac:dyDescent="0.2">
      <c r="A205" s="67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7"/>
      <c r="M205" s="67"/>
      <c r="N205" s="67"/>
    </row>
    <row r="206" spans="1:14" x14ac:dyDescent="0.2">
      <c r="A206" s="67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7"/>
      <c r="M206" s="67"/>
      <c r="N206" s="67"/>
    </row>
    <row r="207" spans="1:14" x14ac:dyDescent="0.2">
      <c r="A207" s="67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7"/>
      <c r="M207" s="67"/>
      <c r="N207" s="67"/>
    </row>
    <row r="208" spans="1:14" x14ac:dyDescent="0.2">
      <c r="A208" s="67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7"/>
      <c r="M208" s="67"/>
      <c r="N208" s="67"/>
    </row>
    <row r="209" spans="1:14" x14ac:dyDescent="0.2">
      <c r="A209" s="67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7"/>
      <c r="M209" s="67"/>
      <c r="N209" s="67"/>
    </row>
    <row r="210" spans="1:14" x14ac:dyDescent="0.2">
      <c r="A210" s="67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7"/>
      <c r="M210" s="67"/>
      <c r="N210" s="67"/>
    </row>
    <row r="211" spans="1:14" x14ac:dyDescent="0.2">
      <c r="A211" s="67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7"/>
      <c r="M211" s="67"/>
      <c r="N211" s="67"/>
    </row>
    <row r="212" spans="1:14" x14ac:dyDescent="0.2">
      <c r="A212" s="67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7"/>
      <c r="M212" s="67"/>
      <c r="N212" s="67"/>
    </row>
    <row r="213" spans="1:14" x14ac:dyDescent="0.2">
      <c r="A213" s="67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7"/>
      <c r="M213" s="67"/>
      <c r="N213" s="67"/>
    </row>
    <row r="214" spans="1:14" x14ac:dyDescent="0.2">
      <c r="A214" s="67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7"/>
      <c r="M214" s="67"/>
      <c r="N214" s="67"/>
    </row>
    <row r="215" spans="1:14" x14ac:dyDescent="0.2">
      <c r="A215" s="67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7"/>
      <c r="M215" s="67"/>
      <c r="N215" s="67"/>
    </row>
    <row r="216" spans="1:14" x14ac:dyDescent="0.2">
      <c r="A216" s="67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7"/>
      <c r="M216" s="67"/>
      <c r="N216" s="67"/>
    </row>
    <row r="217" spans="1:14" x14ac:dyDescent="0.2">
      <c r="A217" s="67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7"/>
      <c r="M217" s="67"/>
      <c r="N217" s="67"/>
    </row>
    <row r="218" spans="1:14" x14ac:dyDescent="0.2">
      <c r="A218" s="67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7"/>
      <c r="M218" s="67"/>
      <c r="N218" s="67"/>
    </row>
    <row r="219" spans="1:14" x14ac:dyDescent="0.2">
      <c r="A219" s="67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7"/>
      <c r="M219" s="67"/>
      <c r="N219" s="67"/>
    </row>
    <row r="220" spans="1:14" x14ac:dyDescent="0.2">
      <c r="A220" s="67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7"/>
      <c r="M220" s="67"/>
      <c r="N220" s="67"/>
    </row>
    <row r="221" spans="1:14" x14ac:dyDescent="0.2">
      <c r="A221" s="67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7"/>
      <c r="M221" s="67"/>
      <c r="N221" s="67"/>
    </row>
    <row r="222" spans="1:14" x14ac:dyDescent="0.2">
      <c r="A222" s="67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7"/>
      <c r="M222" s="67"/>
      <c r="N222" s="67"/>
    </row>
    <row r="223" spans="1:14" x14ac:dyDescent="0.2">
      <c r="A223" s="67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7"/>
      <c r="M223" s="67"/>
      <c r="N223" s="67"/>
    </row>
    <row r="224" spans="1:14" x14ac:dyDescent="0.2">
      <c r="A224" s="67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7"/>
      <c r="M224" s="67"/>
      <c r="N224" s="67"/>
    </row>
    <row r="225" spans="1:14" x14ac:dyDescent="0.2">
      <c r="A225" s="67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7"/>
      <c r="M225" s="67"/>
      <c r="N225" s="67"/>
    </row>
    <row r="226" spans="1:14" x14ac:dyDescent="0.2">
      <c r="A226" s="67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7"/>
      <c r="M226" s="67"/>
      <c r="N226" s="67"/>
    </row>
    <row r="227" spans="1:14" x14ac:dyDescent="0.2">
      <c r="A227" s="67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7"/>
      <c r="M227" s="67"/>
      <c r="N227" s="67"/>
    </row>
    <row r="228" spans="1:14" x14ac:dyDescent="0.2">
      <c r="A228" s="67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7"/>
      <c r="M228" s="67"/>
      <c r="N228" s="67"/>
    </row>
    <row r="229" spans="1:14" x14ac:dyDescent="0.2">
      <c r="A229" s="67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7"/>
      <c r="M229" s="67"/>
      <c r="N229" s="67"/>
    </row>
    <row r="230" spans="1:14" x14ac:dyDescent="0.2">
      <c r="A230" s="67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7"/>
      <c r="M230" s="67"/>
      <c r="N230" s="67"/>
    </row>
    <row r="231" spans="1:14" x14ac:dyDescent="0.2">
      <c r="A231" s="67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7"/>
      <c r="M231" s="67"/>
      <c r="N231" s="67"/>
    </row>
    <row r="232" spans="1:14" x14ac:dyDescent="0.2">
      <c r="A232" s="67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7"/>
      <c r="M232" s="67"/>
      <c r="N232" s="67"/>
    </row>
    <row r="233" spans="1:14" x14ac:dyDescent="0.2">
      <c r="A233" s="67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7"/>
      <c r="M233" s="67"/>
      <c r="N233" s="67"/>
    </row>
    <row r="234" spans="1:14" x14ac:dyDescent="0.2">
      <c r="A234" s="67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7"/>
      <c r="M234" s="67"/>
      <c r="N234" s="67"/>
    </row>
    <row r="235" spans="1:14" x14ac:dyDescent="0.2">
      <c r="A235" s="67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7"/>
      <c r="M235" s="67"/>
      <c r="N235" s="67"/>
    </row>
    <row r="236" spans="1:14" x14ac:dyDescent="0.2">
      <c r="A236" s="67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7"/>
      <c r="M236" s="67"/>
      <c r="N236" s="67"/>
    </row>
    <row r="237" spans="1:14" x14ac:dyDescent="0.2">
      <c r="A237" s="67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7"/>
      <c r="M237" s="67"/>
      <c r="N237" s="67"/>
    </row>
    <row r="238" spans="1:14" x14ac:dyDescent="0.2">
      <c r="A238" s="67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7"/>
      <c r="M238" s="67"/>
      <c r="N238" s="67"/>
    </row>
    <row r="239" spans="1:14" x14ac:dyDescent="0.2">
      <c r="A239" s="67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7"/>
      <c r="M239" s="67"/>
      <c r="N239" s="67"/>
    </row>
    <row r="240" spans="1:14" x14ac:dyDescent="0.2">
      <c r="A240" s="67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7"/>
      <c r="M240" s="67"/>
      <c r="N240" s="67"/>
    </row>
    <row r="241" spans="1:14" x14ac:dyDescent="0.2">
      <c r="A241" s="67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7"/>
      <c r="M241" s="67"/>
      <c r="N241" s="67"/>
    </row>
    <row r="242" spans="1:14" x14ac:dyDescent="0.2">
      <c r="A242" s="67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7"/>
      <c r="M242" s="67"/>
      <c r="N242" s="67"/>
    </row>
    <row r="243" spans="1:14" x14ac:dyDescent="0.2">
      <c r="A243" s="67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7"/>
      <c r="M243" s="67"/>
      <c r="N243" s="67"/>
    </row>
    <row r="244" spans="1:14" x14ac:dyDescent="0.2">
      <c r="A244" s="67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7"/>
      <c r="M244" s="67"/>
      <c r="N244" s="67"/>
    </row>
    <row r="245" spans="1:14" x14ac:dyDescent="0.2">
      <c r="A245" s="67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7"/>
      <c r="M245" s="67"/>
      <c r="N245" s="67"/>
    </row>
    <row r="246" spans="1:14" x14ac:dyDescent="0.2">
      <c r="A246" s="67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7"/>
      <c r="M246" s="67"/>
      <c r="N246" s="67"/>
    </row>
    <row r="247" spans="1:14" x14ac:dyDescent="0.2">
      <c r="A247" s="67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7"/>
      <c r="M247" s="67"/>
      <c r="N247" s="67"/>
    </row>
    <row r="248" spans="1:14" x14ac:dyDescent="0.2">
      <c r="A248" s="67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7"/>
      <c r="M248" s="67"/>
      <c r="N248" s="67"/>
    </row>
    <row r="249" spans="1:14" x14ac:dyDescent="0.2">
      <c r="A249" s="67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7"/>
      <c r="M249" s="67"/>
      <c r="N249" s="67"/>
    </row>
    <row r="250" spans="1:14" x14ac:dyDescent="0.2">
      <c r="A250" s="67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7"/>
      <c r="M250" s="67"/>
      <c r="N250" s="67"/>
    </row>
    <row r="251" spans="1:14" x14ac:dyDescent="0.2">
      <c r="A251" s="67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7"/>
      <c r="M251" s="67"/>
      <c r="N251" s="67"/>
    </row>
    <row r="252" spans="1:14" x14ac:dyDescent="0.2">
      <c r="A252" s="67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7"/>
      <c r="M252" s="67"/>
      <c r="N252" s="67"/>
    </row>
    <row r="253" spans="1:14" x14ac:dyDescent="0.2">
      <c r="A253" s="67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7"/>
      <c r="M253" s="67"/>
      <c r="N253" s="67"/>
    </row>
    <row r="254" spans="1:14" x14ac:dyDescent="0.2">
      <c r="A254" s="67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7"/>
      <c r="M254" s="67"/>
      <c r="N254" s="67"/>
    </row>
    <row r="255" spans="1:14" x14ac:dyDescent="0.2">
      <c r="A255" s="67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7"/>
      <c r="M255" s="67"/>
      <c r="N255" s="67"/>
    </row>
    <row r="256" spans="1:14" x14ac:dyDescent="0.2">
      <c r="A256" s="67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7"/>
      <c r="M256" s="67"/>
      <c r="N256" s="67"/>
    </row>
    <row r="257" spans="1:14" x14ac:dyDescent="0.2">
      <c r="A257" s="67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7"/>
      <c r="M257" s="67"/>
      <c r="N257" s="67"/>
    </row>
    <row r="258" spans="1:14" x14ac:dyDescent="0.2">
      <c r="A258" s="67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7"/>
      <c r="M258" s="67"/>
      <c r="N258" s="67"/>
    </row>
    <row r="259" spans="1:14" x14ac:dyDescent="0.2">
      <c r="A259" s="67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7"/>
      <c r="M259" s="67"/>
      <c r="N259" s="67"/>
    </row>
    <row r="260" spans="1:14" x14ac:dyDescent="0.2">
      <c r="A260" s="67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7"/>
      <c r="M260" s="67"/>
      <c r="N260" s="67"/>
    </row>
    <row r="261" spans="1:14" x14ac:dyDescent="0.2">
      <c r="A261" s="67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7"/>
      <c r="M261" s="67"/>
      <c r="N261" s="67"/>
    </row>
    <row r="262" spans="1:14" x14ac:dyDescent="0.2">
      <c r="A262" s="67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7"/>
      <c r="M262" s="67"/>
      <c r="N262" s="67"/>
    </row>
    <row r="263" spans="1:14" x14ac:dyDescent="0.2">
      <c r="A263" s="67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7"/>
      <c r="M263" s="67"/>
      <c r="N263" s="67"/>
    </row>
    <row r="264" spans="1:14" x14ac:dyDescent="0.2">
      <c r="A264" s="67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7"/>
      <c r="M264" s="67"/>
      <c r="N264" s="67"/>
    </row>
    <row r="265" spans="1:14" x14ac:dyDescent="0.2">
      <c r="A265" s="67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7"/>
      <c r="M265" s="67"/>
      <c r="N265" s="67"/>
    </row>
    <row r="266" spans="1:14" x14ac:dyDescent="0.2">
      <c r="A266" s="67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7"/>
      <c r="M266" s="67"/>
      <c r="N266" s="67"/>
    </row>
    <row r="267" spans="1:14" x14ac:dyDescent="0.2">
      <c r="A267" s="67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7"/>
      <c r="M267" s="67"/>
      <c r="N267" s="67"/>
    </row>
    <row r="268" spans="1:14" x14ac:dyDescent="0.2">
      <c r="A268" s="67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7"/>
      <c r="M268" s="67"/>
      <c r="N268" s="67"/>
    </row>
    <row r="269" spans="1:14" x14ac:dyDescent="0.2">
      <c r="A269" s="67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7"/>
      <c r="M269" s="67"/>
      <c r="N269" s="67"/>
    </row>
    <row r="270" spans="1:14" x14ac:dyDescent="0.2">
      <c r="A270" s="67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7"/>
      <c r="M270" s="67"/>
      <c r="N270" s="67"/>
    </row>
    <row r="271" spans="1:14" x14ac:dyDescent="0.2">
      <c r="A271" s="67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7"/>
      <c r="M271" s="67"/>
      <c r="N271" s="67"/>
    </row>
    <row r="272" spans="1:14" x14ac:dyDescent="0.2">
      <c r="A272" s="67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7"/>
      <c r="M272" s="67"/>
      <c r="N272" s="67"/>
    </row>
    <row r="273" spans="1:14" x14ac:dyDescent="0.2">
      <c r="A273" s="67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7"/>
      <c r="M273" s="67"/>
      <c r="N273" s="67"/>
    </row>
    <row r="274" spans="1:14" x14ac:dyDescent="0.2">
      <c r="A274" s="67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7"/>
      <c r="M274" s="67"/>
      <c r="N274" s="67"/>
    </row>
    <row r="275" spans="1:14" x14ac:dyDescent="0.2">
      <c r="A275" s="67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7"/>
      <c r="M275" s="67"/>
      <c r="N275" s="67"/>
    </row>
    <row r="276" spans="1:14" x14ac:dyDescent="0.2">
      <c r="A276" s="67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7"/>
      <c r="M276" s="67"/>
      <c r="N276" s="67"/>
    </row>
    <row r="277" spans="1:14" x14ac:dyDescent="0.2">
      <c r="A277" s="67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7"/>
      <c r="M277" s="67"/>
      <c r="N277" s="67"/>
    </row>
    <row r="278" spans="1:14" x14ac:dyDescent="0.2">
      <c r="A278" s="67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7"/>
      <c r="M278" s="67"/>
      <c r="N278" s="67"/>
    </row>
    <row r="279" spans="1:14" x14ac:dyDescent="0.2">
      <c r="A279" s="67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7"/>
      <c r="M279" s="67"/>
      <c r="N279" s="67"/>
    </row>
    <row r="280" spans="1:14" x14ac:dyDescent="0.2">
      <c r="A280" s="67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7"/>
      <c r="M280" s="67"/>
      <c r="N280" s="67"/>
    </row>
    <row r="281" spans="1:14" x14ac:dyDescent="0.2">
      <c r="A281" s="67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7"/>
      <c r="M281" s="67"/>
      <c r="N281" s="67"/>
    </row>
    <row r="282" spans="1:14" x14ac:dyDescent="0.2">
      <c r="A282" s="67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7"/>
      <c r="M282" s="67"/>
      <c r="N282" s="67"/>
    </row>
    <row r="283" spans="1:14" x14ac:dyDescent="0.2">
      <c r="A283" s="67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7"/>
      <c r="M283" s="67"/>
      <c r="N283" s="67"/>
    </row>
    <row r="284" spans="1:14" x14ac:dyDescent="0.2">
      <c r="A284" s="67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7"/>
      <c r="M284" s="67"/>
      <c r="N284" s="67"/>
    </row>
    <row r="285" spans="1:14" x14ac:dyDescent="0.2">
      <c r="A285" s="67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7"/>
      <c r="M285" s="67"/>
      <c r="N285" s="67"/>
    </row>
    <row r="286" spans="1:14" x14ac:dyDescent="0.2">
      <c r="A286" s="67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7"/>
      <c r="M286" s="67"/>
      <c r="N286" s="67"/>
    </row>
    <row r="287" spans="1:14" x14ac:dyDescent="0.2">
      <c r="A287" s="67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7"/>
      <c r="M287" s="67"/>
      <c r="N287" s="67"/>
    </row>
    <row r="288" spans="1:14" x14ac:dyDescent="0.2">
      <c r="A288" s="67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7"/>
      <c r="M288" s="67"/>
      <c r="N288" s="67"/>
    </row>
    <row r="289" spans="1:14" x14ac:dyDescent="0.2">
      <c r="A289" s="67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7"/>
      <c r="M289" s="67"/>
      <c r="N289" s="67"/>
    </row>
    <row r="290" spans="1:14" x14ac:dyDescent="0.2">
      <c r="A290" s="67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7"/>
      <c r="M290" s="67"/>
      <c r="N290" s="67"/>
    </row>
    <row r="291" spans="1:14" x14ac:dyDescent="0.2">
      <c r="A291" s="67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7"/>
      <c r="M291" s="67"/>
      <c r="N291" s="67"/>
    </row>
    <row r="292" spans="1:14" x14ac:dyDescent="0.2">
      <c r="A292" s="67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7"/>
      <c r="M292" s="67"/>
      <c r="N292" s="67"/>
    </row>
    <row r="293" spans="1:14" x14ac:dyDescent="0.2">
      <c r="A293" s="67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7"/>
      <c r="M293" s="67"/>
      <c r="N293" s="67"/>
    </row>
    <row r="294" spans="1:14" x14ac:dyDescent="0.2">
      <c r="A294" s="67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7"/>
      <c r="M294" s="67"/>
      <c r="N294" s="67"/>
    </row>
    <row r="295" spans="1:14" x14ac:dyDescent="0.2">
      <c r="A295" s="67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7"/>
      <c r="M295" s="67"/>
      <c r="N295" s="67"/>
    </row>
    <row r="296" spans="1:14" x14ac:dyDescent="0.2">
      <c r="A296" s="67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7"/>
      <c r="M296" s="67"/>
      <c r="N296" s="67"/>
    </row>
    <row r="297" spans="1:14" x14ac:dyDescent="0.2">
      <c r="A297" s="67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7"/>
      <c r="M297" s="67"/>
      <c r="N297" s="67"/>
    </row>
    <row r="298" spans="1:14" x14ac:dyDescent="0.2">
      <c r="A298" s="67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7"/>
      <c r="M298" s="67"/>
      <c r="N298" s="67"/>
    </row>
    <row r="299" spans="1:14" x14ac:dyDescent="0.2">
      <c r="A299" s="67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7"/>
      <c r="M299" s="67"/>
      <c r="N299" s="67"/>
    </row>
    <row r="300" spans="1:14" x14ac:dyDescent="0.2">
      <c r="A300" s="67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7"/>
      <c r="M300" s="67"/>
      <c r="N300" s="67"/>
    </row>
    <row r="301" spans="1:14" x14ac:dyDescent="0.2">
      <c r="A301" s="67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7"/>
      <c r="M301" s="67"/>
      <c r="N301" s="67"/>
    </row>
    <row r="302" spans="1:14" x14ac:dyDescent="0.2">
      <c r="A302" s="67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7"/>
      <c r="M302" s="67"/>
      <c r="N302" s="67"/>
    </row>
    <row r="303" spans="1:14" x14ac:dyDescent="0.2">
      <c r="A303" s="67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7"/>
      <c r="M303" s="67"/>
      <c r="N303" s="67"/>
    </row>
    <row r="304" spans="1:14" x14ac:dyDescent="0.2">
      <c r="A304" s="67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7"/>
      <c r="M304" s="67"/>
      <c r="N304" s="67"/>
    </row>
    <row r="305" spans="1:14" x14ac:dyDescent="0.2">
      <c r="A305" s="67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7"/>
      <c r="M305" s="67"/>
      <c r="N305" s="67"/>
    </row>
    <row r="306" spans="1:14" x14ac:dyDescent="0.2">
      <c r="A306" s="67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7"/>
      <c r="M306" s="67"/>
      <c r="N306" s="67"/>
    </row>
    <row r="307" spans="1:14" x14ac:dyDescent="0.2">
      <c r="A307" s="67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7"/>
      <c r="M307" s="67"/>
      <c r="N307" s="67"/>
    </row>
    <row r="308" spans="1:14" x14ac:dyDescent="0.2">
      <c r="A308" s="67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7"/>
      <c r="M308" s="67"/>
      <c r="N308" s="67"/>
    </row>
    <row r="309" spans="1:14" x14ac:dyDescent="0.2">
      <c r="A309" s="67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7"/>
      <c r="M309" s="67"/>
      <c r="N309" s="67"/>
    </row>
    <row r="310" spans="1:14" x14ac:dyDescent="0.2">
      <c r="A310" s="67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7"/>
      <c r="M310" s="67"/>
      <c r="N310" s="67"/>
    </row>
    <row r="311" spans="1:14" x14ac:dyDescent="0.2">
      <c r="A311" s="67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7"/>
      <c r="M311" s="67"/>
      <c r="N311" s="67"/>
    </row>
    <row r="312" spans="1:14" x14ac:dyDescent="0.2">
      <c r="A312" s="67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7"/>
      <c r="M312" s="67"/>
      <c r="N312" s="67"/>
    </row>
    <row r="313" spans="1:14" x14ac:dyDescent="0.2">
      <c r="A313" s="67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7"/>
      <c r="M313" s="67"/>
      <c r="N313" s="67"/>
    </row>
    <row r="314" spans="1:14" x14ac:dyDescent="0.2">
      <c r="A314" s="67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7"/>
      <c r="M314" s="67"/>
      <c r="N314" s="67"/>
    </row>
    <row r="315" spans="1:14" x14ac:dyDescent="0.2">
      <c r="A315" s="67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7"/>
      <c r="M315" s="67"/>
      <c r="N315" s="67"/>
    </row>
    <row r="316" spans="1:14" x14ac:dyDescent="0.2">
      <c r="A316" s="67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7"/>
      <c r="M316" s="67"/>
      <c r="N316" s="67"/>
    </row>
    <row r="317" spans="1:14" x14ac:dyDescent="0.2">
      <c r="A317" s="67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7"/>
      <c r="M317" s="67"/>
      <c r="N317" s="67"/>
    </row>
    <row r="318" spans="1:14" x14ac:dyDescent="0.2">
      <c r="A318" s="67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7"/>
      <c r="M318" s="67"/>
      <c r="N318" s="67"/>
    </row>
    <row r="319" spans="1:14" x14ac:dyDescent="0.2">
      <c r="A319" s="67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7"/>
      <c r="M319" s="67"/>
      <c r="N319" s="67"/>
    </row>
    <row r="320" spans="1:14" x14ac:dyDescent="0.2">
      <c r="A320" s="67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7"/>
      <c r="M320" s="67"/>
      <c r="N320" s="67"/>
    </row>
    <row r="321" spans="1:14" x14ac:dyDescent="0.2">
      <c r="A321" s="67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7"/>
      <c r="M321" s="67"/>
      <c r="N321" s="67"/>
    </row>
    <row r="322" spans="1:14" x14ac:dyDescent="0.2">
      <c r="A322" s="67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7"/>
      <c r="M322" s="67"/>
      <c r="N322" s="67"/>
    </row>
    <row r="323" spans="1:14" x14ac:dyDescent="0.2">
      <c r="A323" s="67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7"/>
      <c r="M323" s="67"/>
      <c r="N323" s="67"/>
    </row>
    <row r="324" spans="1:14" x14ac:dyDescent="0.2">
      <c r="A324" s="67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7"/>
      <c r="M324" s="67"/>
      <c r="N324" s="67"/>
    </row>
    <row r="325" spans="1:14" x14ac:dyDescent="0.2">
      <c r="A325" s="67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7"/>
      <c r="M325" s="67"/>
      <c r="N325" s="67"/>
    </row>
    <row r="326" spans="1:14" x14ac:dyDescent="0.2">
      <c r="A326" s="67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7"/>
      <c r="M326" s="67"/>
      <c r="N326" s="67"/>
    </row>
    <row r="327" spans="1:14" x14ac:dyDescent="0.2">
      <c r="A327" s="67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7"/>
      <c r="M327" s="67"/>
      <c r="N327" s="67"/>
    </row>
    <row r="328" spans="1:14" x14ac:dyDescent="0.2">
      <c r="A328" s="67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7"/>
      <c r="M328" s="67"/>
      <c r="N328" s="67"/>
    </row>
    <row r="329" spans="1:14" x14ac:dyDescent="0.2">
      <c r="A329" s="67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7"/>
      <c r="M329" s="67"/>
      <c r="N329" s="67"/>
    </row>
    <row r="330" spans="1:14" x14ac:dyDescent="0.2">
      <c r="A330" s="67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7"/>
      <c r="M330" s="67"/>
      <c r="N330" s="67"/>
    </row>
    <row r="331" spans="1:14" x14ac:dyDescent="0.2">
      <c r="A331" s="67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7"/>
      <c r="M331" s="67"/>
      <c r="N331" s="67"/>
    </row>
    <row r="332" spans="1:14" x14ac:dyDescent="0.2">
      <c r="A332" s="67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7"/>
      <c r="M332" s="67"/>
      <c r="N332" s="67"/>
    </row>
    <row r="333" spans="1:14" x14ac:dyDescent="0.2">
      <c r="A333" s="67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7"/>
      <c r="M333" s="67"/>
      <c r="N333" s="67"/>
    </row>
    <row r="334" spans="1:14" x14ac:dyDescent="0.2">
      <c r="A334" s="67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7"/>
      <c r="M334" s="67"/>
      <c r="N334" s="67"/>
    </row>
    <row r="335" spans="1:14" x14ac:dyDescent="0.2">
      <c r="A335" s="67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7"/>
      <c r="M335" s="67"/>
      <c r="N335" s="67"/>
    </row>
    <row r="336" spans="1:14" x14ac:dyDescent="0.2">
      <c r="A336" s="67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7"/>
      <c r="M336" s="67"/>
      <c r="N336" s="67"/>
    </row>
    <row r="337" spans="1:14" x14ac:dyDescent="0.2">
      <c r="A337" s="67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7"/>
      <c r="M337" s="67"/>
      <c r="N337" s="67"/>
    </row>
    <row r="338" spans="1:14" x14ac:dyDescent="0.2">
      <c r="A338" s="67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7"/>
      <c r="M338" s="67"/>
      <c r="N338" s="67"/>
    </row>
    <row r="339" spans="1:14" x14ac:dyDescent="0.2">
      <c r="A339" s="67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7"/>
      <c r="M339" s="67"/>
      <c r="N339" s="67"/>
    </row>
    <row r="340" spans="1:14" x14ac:dyDescent="0.2">
      <c r="A340" s="67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7"/>
      <c r="M340" s="67"/>
      <c r="N340" s="67"/>
    </row>
    <row r="341" spans="1:14" x14ac:dyDescent="0.2">
      <c r="A341" s="67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7"/>
      <c r="M341" s="67"/>
      <c r="N341" s="67"/>
    </row>
    <row r="342" spans="1:14" x14ac:dyDescent="0.2">
      <c r="A342" s="67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7"/>
      <c r="M342" s="67"/>
      <c r="N342" s="67"/>
    </row>
    <row r="343" spans="1:14" x14ac:dyDescent="0.2">
      <c r="A343" s="67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7"/>
      <c r="M343" s="67"/>
      <c r="N343" s="67"/>
    </row>
    <row r="344" spans="1:14" x14ac:dyDescent="0.2">
      <c r="A344" s="67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7"/>
      <c r="M344" s="67"/>
      <c r="N344" s="67"/>
    </row>
    <row r="345" spans="1:14" x14ac:dyDescent="0.2">
      <c r="A345" s="67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7"/>
      <c r="M345" s="67"/>
      <c r="N345" s="67"/>
    </row>
    <row r="346" spans="1:14" x14ac:dyDescent="0.2">
      <c r="A346" s="67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7"/>
      <c r="M346" s="67"/>
      <c r="N346" s="67"/>
    </row>
    <row r="347" spans="1:14" x14ac:dyDescent="0.2">
      <c r="A347" s="67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7"/>
      <c r="M347" s="67"/>
      <c r="N347" s="67"/>
    </row>
    <row r="348" spans="1:14" x14ac:dyDescent="0.2">
      <c r="A348" s="67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7"/>
      <c r="M348" s="67"/>
      <c r="N348" s="67"/>
    </row>
    <row r="349" spans="1:14" x14ac:dyDescent="0.2">
      <c r="A349" s="67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7"/>
      <c r="M349" s="67"/>
      <c r="N349" s="67"/>
    </row>
    <row r="350" spans="1:14" x14ac:dyDescent="0.2">
      <c r="A350" s="67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7"/>
      <c r="M350" s="67"/>
      <c r="N350" s="67"/>
    </row>
    <row r="351" spans="1:14" x14ac:dyDescent="0.2">
      <c r="A351" s="67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7"/>
      <c r="M351" s="67"/>
      <c r="N351" s="67"/>
    </row>
    <row r="352" spans="1:14" x14ac:dyDescent="0.2">
      <c r="A352" s="67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7"/>
      <c r="M352" s="67"/>
      <c r="N352" s="67"/>
    </row>
    <row r="353" spans="1:14" x14ac:dyDescent="0.2">
      <c r="A353" s="67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7"/>
      <c r="M353" s="67"/>
      <c r="N353" s="67"/>
    </row>
    <row r="354" spans="1:14" x14ac:dyDescent="0.2">
      <c r="A354" s="67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7"/>
      <c r="M354" s="67"/>
      <c r="N354" s="67"/>
    </row>
    <row r="355" spans="1:14" x14ac:dyDescent="0.2">
      <c r="A355" s="67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7"/>
      <c r="M355" s="67"/>
      <c r="N355" s="67"/>
    </row>
    <row r="356" spans="1:14" x14ac:dyDescent="0.2">
      <c r="A356" s="67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7"/>
      <c r="M356" s="67"/>
      <c r="N356" s="67"/>
    </row>
    <row r="357" spans="1:14" x14ac:dyDescent="0.2">
      <c r="A357" s="67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7"/>
      <c r="M357" s="67"/>
      <c r="N357" s="67"/>
    </row>
    <row r="358" spans="1:14" x14ac:dyDescent="0.2">
      <c r="A358" s="67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7"/>
      <c r="M358" s="67"/>
      <c r="N358" s="67"/>
    </row>
    <row r="359" spans="1:14" x14ac:dyDescent="0.2">
      <c r="A359" s="67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7"/>
      <c r="M359" s="67"/>
      <c r="N359" s="67"/>
    </row>
    <row r="360" spans="1:14" x14ac:dyDescent="0.2">
      <c r="A360" s="67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7"/>
      <c r="M360" s="67"/>
      <c r="N360" s="67"/>
    </row>
    <row r="361" spans="1:14" x14ac:dyDescent="0.2">
      <c r="A361" s="67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7"/>
      <c r="M361" s="67"/>
      <c r="N361" s="67"/>
    </row>
    <row r="362" spans="1:14" x14ac:dyDescent="0.2">
      <c r="A362" s="67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7"/>
      <c r="M362" s="67"/>
      <c r="N362" s="67"/>
    </row>
    <row r="363" spans="1:14" x14ac:dyDescent="0.2">
      <c r="A363" s="67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7"/>
      <c r="M363" s="67"/>
      <c r="N363" s="67"/>
    </row>
    <row r="364" spans="1:14" x14ac:dyDescent="0.2">
      <c r="A364" s="67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7"/>
      <c r="M364" s="67"/>
      <c r="N364" s="67"/>
    </row>
    <row r="365" spans="1:14" x14ac:dyDescent="0.2">
      <c r="A365" s="67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7"/>
      <c r="M365" s="67"/>
      <c r="N365" s="67"/>
    </row>
    <row r="366" spans="1:14" x14ac:dyDescent="0.2">
      <c r="A366" s="67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7"/>
      <c r="M366" s="67"/>
      <c r="N366" s="67"/>
    </row>
    <row r="367" spans="1:14" x14ac:dyDescent="0.2">
      <c r="A367" s="67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7"/>
      <c r="M367" s="67"/>
      <c r="N367" s="67"/>
    </row>
    <row r="368" spans="1:14" x14ac:dyDescent="0.2">
      <c r="A368" s="67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7"/>
      <c r="M368" s="67"/>
      <c r="N368" s="67"/>
    </row>
    <row r="369" spans="1:14" x14ac:dyDescent="0.2">
      <c r="A369" s="67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7"/>
      <c r="M369" s="67"/>
      <c r="N369" s="67"/>
    </row>
    <row r="370" spans="1:14" x14ac:dyDescent="0.2">
      <c r="A370" s="67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7"/>
      <c r="M370" s="67"/>
      <c r="N370" s="67"/>
    </row>
    <row r="371" spans="1:14" x14ac:dyDescent="0.2">
      <c r="A371" s="67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7"/>
      <c r="M371" s="67"/>
      <c r="N371" s="67"/>
    </row>
    <row r="372" spans="1:14" x14ac:dyDescent="0.2">
      <c r="A372" s="67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7"/>
      <c r="M372" s="67"/>
      <c r="N372" s="67"/>
    </row>
    <row r="373" spans="1:14" x14ac:dyDescent="0.2">
      <c r="A373" s="67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7"/>
      <c r="M373" s="67"/>
      <c r="N373" s="67"/>
    </row>
    <row r="374" spans="1:14" x14ac:dyDescent="0.2">
      <c r="A374" s="67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7"/>
      <c r="M374" s="67"/>
      <c r="N374" s="67"/>
    </row>
    <row r="375" spans="1:14" x14ac:dyDescent="0.2">
      <c r="A375" s="67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7"/>
      <c r="M375" s="67"/>
      <c r="N375" s="67"/>
    </row>
    <row r="376" spans="1:14" x14ac:dyDescent="0.2">
      <c r="A376" s="67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7"/>
      <c r="M376" s="67"/>
      <c r="N376" s="67"/>
    </row>
    <row r="377" spans="1:14" x14ac:dyDescent="0.2">
      <c r="A377" s="67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7"/>
      <c r="M377" s="67"/>
      <c r="N377" s="67"/>
    </row>
    <row r="378" spans="1:14" x14ac:dyDescent="0.2">
      <c r="A378" s="67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7"/>
      <c r="M378" s="67"/>
      <c r="N378" s="67"/>
    </row>
    <row r="379" spans="1:14" x14ac:dyDescent="0.2">
      <c r="A379" s="67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7"/>
      <c r="M379" s="67"/>
      <c r="N379" s="67"/>
    </row>
    <row r="380" spans="1:14" x14ac:dyDescent="0.2">
      <c r="A380" s="67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7"/>
      <c r="M380" s="67"/>
      <c r="N380" s="67"/>
    </row>
    <row r="381" spans="1:14" x14ac:dyDescent="0.2">
      <c r="A381" s="67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7"/>
      <c r="M381" s="67"/>
      <c r="N381" s="67"/>
    </row>
    <row r="382" spans="1:14" x14ac:dyDescent="0.2">
      <c r="A382" s="67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7"/>
      <c r="M382" s="67"/>
      <c r="N382" s="67"/>
    </row>
    <row r="383" spans="1:14" x14ac:dyDescent="0.2">
      <c r="A383" s="67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7"/>
      <c r="M383" s="67"/>
      <c r="N383" s="67"/>
    </row>
    <row r="384" spans="1:14" x14ac:dyDescent="0.2">
      <c r="A384" s="67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7"/>
      <c r="M384" s="67"/>
      <c r="N384" s="67"/>
    </row>
    <row r="385" spans="1:14" x14ac:dyDescent="0.2">
      <c r="A385" s="67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7"/>
      <c r="M385" s="67"/>
      <c r="N385" s="67"/>
    </row>
    <row r="386" spans="1:14" x14ac:dyDescent="0.2">
      <c r="A386" s="67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7"/>
      <c r="M386" s="67"/>
      <c r="N386" s="67"/>
    </row>
    <row r="387" spans="1:14" x14ac:dyDescent="0.2">
      <c r="A387" s="67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7"/>
      <c r="M387" s="67"/>
      <c r="N387" s="67"/>
    </row>
    <row r="388" spans="1:14" x14ac:dyDescent="0.2">
      <c r="A388" s="67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7"/>
      <c r="M388" s="67"/>
      <c r="N388" s="67"/>
    </row>
    <row r="389" spans="1:14" x14ac:dyDescent="0.2">
      <c r="A389" s="67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7"/>
      <c r="M389" s="67"/>
      <c r="N389" s="67"/>
    </row>
    <row r="390" spans="1:14" x14ac:dyDescent="0.2">
      <c r="A390" s="67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7"/>
      <c r="M390" s="67"/>
      <c r="N390" s="67"/>
    </row>
    <row r="391" spans="1:14" x14ac:dyDescent="0.2">
      <c r="A391" s="67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7"/>
      <c r="M391" s="67"/>
      <c r="N391" s="67"/>
    </row>
    <row r="392" spans="1:14" x14ac:dyDescent="0.2">
      <c r="A392" s="67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7"/>
      <c r="M392" s="67"/>
      <c r="N392" s="67"/>
    </row>
    <row r="393" spans="1:14" x14ac:dyDescent="0.2">
      <c r="A393" s="67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7"/>
      <c r="M393" s="67"/>
      <c r="N393" s="67"/>
    </row>
    <row r="394" spans="1:14" x14ac:dyDescent="0.2">
      <c r="A394" s="67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7"/>
      <c r="M394" s="67"/>
      <c r="N394" s="67"/>
    </row>
    <row r="395" spans="1:14" x14ac:dyDescent="0.2">
      <c r="A395" s="67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7"/>
      <c r="M395" s="67"/>
      <c r="N395" s="67"/>
    </row>
    <row r="396" spans="1:14" x14ac:dyDescent="0.2">
      <c r="A396" s="67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7"/>
      <c r="M396" s="67"/>
      <c r="N396" s="67"/>
    </row>
    <row r="397" spans="1:14" x14ac:dyDescent="0.2">
      <c r="A397" s="67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7"/>
      <c r="M397" s="67"/>
      <c r="N397" s="67"/>
    </row>
    <row r="398" spans="1:14" x14ac:dyDescent="0.2">
      <c r="A398" s="67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7"/>
      <c r="M398" s="67"/>
      <c r="N398" s="67"/>
    </row>
    <row r="399" spans="1:14" x14ac:dyDescent="0.2">
      <c r="A399" s="67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7"/>
      <c r="M399" s="67"/>
      <c r="N399" s="67"/>
    </row>
    <row r="400" spans="1:14" x14ac:dyDescent="0.2">
      <c r="A400" s="67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7"/>
      <c r="M400" s="67"/>
      <c r="N400" s="67"/>
    </row>
    <row r="401" spans="1:14" x14ac:dyDescent="0.2">
      <c r="A401" s="67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7"/>
      <c r="M401" s="67"/>
      <c r="N401" s="67"/>
    </row>
    <row r="402" spans="1:14" x14ac:dyDescent="0.2">
      <c r="A402" s="67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7"/>
      <c r="M402" s="67"/>
      <c r="N402" s="67"/>
    </row>
    <row r="403" spans="1:14" x14ac:dyDescent="0.2">
      <c r="A403" s="67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7"/>
      <c r="M403" s="67"/>
      <c r="N403" s="67"/>
    </row>
    <row r="404" spans="1:14" x14ac:dyDescent="0.2">
      <c r="A404" s="67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7"/>
      <c r="M404" s="67"/>
      <c r="N404" s="67"/>
    </row>
    <row r="405" spans="1:14" x14ac:dyDescent="0.2">
      <c r="A405" s="67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7"/>
      <c r="M405" s="67"/>
      <c r="N405" s="67"/>
    </row>
    <row r="406" spans="1:14" x14ac:dyDescent="0.2">
      <c r="A406" s="67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7"/>
      <c r="M406" s="67"/>
      <c r="N406" s="67"/>
    </row>
    <row r="407" spans="1:14" x14ac:dyDescent="0.2">
      <c r="A407" s="67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7"/>
      <c r="M407" s="67"/>
      <c r="N407" s="67"/>
    </row>
    <row r="408" spans="1:14" x14ac:dyDescent="0.2">
      <c r="A408" s="67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7"/>
      <c r="M408" s="67"/>
      <c r="N408" s="67"/>
    </row>
    <row r="409" spans="1:14" x14ac:dyDescent="0.2">
      <c r="A409" s="67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7"/>
      <c r="M409" s="67"/>
      <c r="N409" s="67"/>
    </row>
    <row r="410" spans="1:14" x14ac:dyDescent="0.2">
      <c r="A410" s="67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7"/>
      <c r="M410" s="67"/>
      <c r="N410" s="67"/>
    </row>
    <row r="411" spans="1:14" x14ac:dyDescent="0.2">
      <c r="A411" s="67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7"/>
      <c r="M411" s="67"/>
      <c r="N411" s="67"/>
    </row>
    <row r="412" spans="1:14" x14ac:dyDescent="0.2">
      <c r="A412" s="67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7"/>
      <c r="M412" s="67"/>
      <c r="N412" s="67"/>
    </row>
    <row r="413" spans="1:14" x14ac:dyDescent="0.2">
      <c r="A413" s="67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7"/>
      <c r="M413" s="67"/>
      <c r="N413" s="67"/>
    </row>
    <row r="414" spans="1:14" x14ac:dyDescent="0.2">
      <c r="A414" s="67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7"/>
      <c r="M414" s="67"/>
      <c r="N414" s="67"/>
    </row>
    <row r="415" spans="1:14" x14ac:dyDescent="0.2">
      <c r="A415" s="67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7"/>
      <c r="M415" s="67"/>
      <c r="N415" s="67"/>
    </row>
    <row r="416" spans="1:14" x14ac:dyDescent="0.2">
      <c r="A416" s="67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7"/>
      <c r="M416" s="67"/>
      <c r="N416" s="67"/>
    </row>
    <row r="417" spans="1:14" x14ac:dyDescent="0.2">
      <c r="A417" s="67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7"/>
      <c r="M417" s="67"/>
      <c r="N417" s="67"/>
    </row>
    <row r="418" spans="1:14" x14ac:dyDescent="0.2">
      <c r="A418" s="67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7"/>
      <c r="M418" s="67"/>
      <c r="N418" s="67"/>
    </row>
    <row r="419" spans="1:14" x14ac:dyDescent="0.2">
      <c r="A419" s="67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7"/>
      <c r="M419" s="67"/>
      <c r="N419" s="67"/>
    </row>
    <row r="420" spans="1:14" x14ac:dyDescent="0.2">
      <c r="A420" s="67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7"/>
      <c r="M420" s="67"/>
      <c r="N420" s="67"/>
    </row>
    <row r="421" spans="1:14" x14ac:dyDescent="0.2">
      <c r="A421" s="67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7"/>
      <c r="M421" s="67"/>
      <c r="N421" s="67"/>
    </row>
    <row r="422" spans="1:14" x14ac:dyDescent="0.2">
      <c r="A422" s="67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7"/>
      <c r="M422" s="67"/>
      <c r="N422" s="67"/>
    </row>
    <row r="423" spans="1:14" x14ac:dyDescent="0.2">
      <c r="A423" s="67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7"/>
      <c r="M423" s="67"/>
      <c r="N423" s="67"/>
    </row>
    <row r="424" spans="1:14" x14ac:dyDescent="0.2">
      <c r="A424" s="67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7"/>
      <c r="M424" s="67"/>
      <c r="N424" s="67"/>
    </row>
    <row r="425" spans="1:14" x14ac:dyDescent="0.2">
      <c r="A425" s="67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7"/>
      <c r="M425" s="67"/>
      <c r="N425" s="67"/>
    </row>
    <row r="426" spans="1:14" x14ac:dyDescent="0.2">
      <c r="A426" s="67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7"/>
      <c r="M426" s="67"/>
      <c r="N426" s="67"/>
    </row>
    <row r="427" spans="1:14" x14ac:dyDescent="0.2">
      <c r="A427" s="67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7"/>
      <c r="M427" s="67"/>
      <c r="N427" s="67"/>
    </row>
    <row r="428" spans="1:14" x14ac:dyDescent="0.2">
      <c r="A428" s="67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7"/>
      <c r="M428" s="67"/>
      <c r="N428" s="67"/>
    </row>
    <row r="429" spans="1:14" x14ac:dyDescent="0.2">
      <c r="A429" s="67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7"/>
      <c r="M429" s="67"/>
      <c r="N429" s="67"/>
    </row>
    <row r="430" spans="1:14" x14ac:dyDescent="0.2">
      <c r="A430" s="67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7"/>
      <c r="M430" s="67"/>
      <c r="N430" s="67"/>
    </row>
    <row r="431" spans="1:14" x14ac:dyDescent="0.2">
      <c r="A431" s="67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7"/>
      <c r="M431" s="67"/>
      <c r="N431" s="67"/>
    </row>
    <row r="432" spans="1:14" x14ac:dyDescent="0.2">
      <c r="A432" s="67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7"/>
      <c r="M432" s="67"/>
      <c r="N432" s="67"/>
    </row>
    <row r="433" spans="1:14" x14ac:dyDescent="0.2">
      <c r="A433" s="67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7"/>
      <c r="M433" s="67"/>
      <c r="N433" s="67"/>
    </row>
    <row r="434" spans="1:14" x14ac:dyDescent="0.2">
      <c r="A434" s="67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7"/>
      <c r="M434" s="67"/>
      <c r="N434" s="67"/>
    </row>
    <row r="435" spans="1:14" x14ac:dyDescent="0.2">
      <c r="A435" s="67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7"/>
      <c r="M435" s="67"/>
      <c r="N435" s="67"/>
    </row>
    <row r="436" spans="1:14" x14ac:dyDescent="0.2">
      <c r="A436" s="67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7"/>
      <c r="M436" s="67"/>
      <c r="N436" s="67"/>
    </row>
    <row r="437" spans="1:14" x14ac:dyDescent="0.2">
      <c r="A437" s="67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7"/>
      <c r="M437" s="67"/>
      <c r="N437" s="67"/>
    </row>
    <row r="438" spans="1:14" x14ac:dyDescent="0.2">
      <c r="A438" s="67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7"/>
      <c r="M438" s="67"/>
      <c r="N438" s="67"/>
    </row>
    <row r="439" spans="1:14" x14ac:dyDescent="0.2">
      <c r="A439" s="67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7"/>
      <c r="M439" s="67"/>
      <c r="N439" s="67"/>
    </row>
    <row r="440" spans="1:14" x14ac:dyDescent="0.2">
      <c r="A440" s="67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7"/>
      <c r="M440" s="67"/>
      <c r="N440" s="67"/>
    </row>
    <row r="441" spans="1:14" x14ac:dyDescent="0.2">
      <c r="A441" s="67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7"/>
      <c r="M441" s="67"/>
      <c r="N441" s="67"/>
    </row>
    <row r="442" spans="1:14" x14ac:dyDescent="0.2">
      <c r="A442" s="67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7"/>
      <c r="M442" s="67"/>
      <c r="N442" s="67"/>
    </row>
    <row r="443" spans="1:14" x14ac:dyDescent="0.2">
      <c r="A443" s="67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7"/>
      <c r="M443" s="67"/>
      <c r="N443" s="67"/>
    </row>
    <row r="444" spans="1:14" x14ac:dyDescent="0.2">
      <c r="A444" s="67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7"/>
      <c r="M444" s="67"/>
      <c r="N444" s="67"/>
    </row>
    <row r="445" spans="1:14" x14ac:dyDescent="0.2">
      <c r="A445" s="67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7"/>
      <c r="M445" s="67"/>
      <c r="N445" s="67"/>
    </row>
    <row r="446" spans="1:14" x14ac:dyDescent="0.2">
      <c r="A446" s="67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7"/>
      <c r="M446" s="67"/>
      <c r="N446" s="67"/>
    </row>
    <row r="447" spans="1:14" x14ac:dyDescent="0.2">
      <c r="A447" s="67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7"/>
      <c r="M447" s="67"/>
      <c r="N447" s="67"/>
    </row>
    <row r="448" spans="1:14" x14ac:dyDescent="0.2">
      <c r="A448" s="67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7"/>
      <c r="M448" s="67"/>
      <c r="N448" s="67"/>
    </row>
    <row r="449" spans="1:14" x14ac:dyDescent="0.2">
      <c r="A449" s="67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7"/>
      <c r="M449" s="67"/>
      <c r="N449" s="67"/>
    </row>
    <row r="450" spans="1:14" x14ac:dyDescent="0.2">
      <c r="A450" s="67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7"/>
      <c r="M450" s="67"/>
      <c r="N450" s="67"/>
    </row>
    <row r="451" spans="1:14" x14ac:dyDescent="0.2">
      <c r="A451" s="67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7"/>
      <c r="M451" s="67"/>
      <c r="N451" s="67"/>
    </row>
    <row r="452" spans="1:14" x14ac:dyDescent="0.2">
      <c r="A452" s="67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7"/>
      <c r="M452" s="67"/>
      <c r="N452" s="67"/>
    </row>
    <row r="453" spans="1:14" x14ac:dyDescent="0.2">
      <c r="A453" s="67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7"/>
      <c r="M453" s="67"/>
      <c r="N453" s="67"/>
    </row>
    <row r="454" spans="1:14" x14ac:dyDescent="0.2">
      <c r="A454" s="67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7"/>
      <c r="M454" s="67"/>
      <c r="N454" s="67"/>
    </row>
    <row r="455" spans="1:14" x14ac:dyDescent="0.2">
      <c r="A455" s="67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7"/>
      <c r="M455" s="67"/>
      <c r="N455" s="67"/>
    </row>
    <row r="456" spans="1:14" x14ac:dyDescent="0.2">
      <c r="A456" s="67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7"/>
      <c r="M456" s="67"/>
      <c r="N456" s="67"/>
    </row>
    <row r="457" spans="1:14" x14ac:dyDescent="0.2">
      <c r="A457" s="67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7"/>
      <c r="M457" s="67"/>
      <c r="N457" s="67"/>
    </row>
    <row r="458" spans="1:14" x14ac:dyDescent="0.2">
      <c r="A458" s="67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7"/>
      <c r="M458" s="67"/>
      <c r="N458" s="67"/>
    </row>
    <row r="459" spans="1:14" x14ac:dyDescent="0.2">
      <c r="A459" s="67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7"/>
      <c r="M459" s="67"/>
      <c r="N459" s="67"/>
    </row>
    <row r="460" spans="1:14" x14ac:dyDescent="0.2">
      <c r="A460" s="67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7"/>
      <c r="M460" s="67"/>
      <c r="N460" s="67"/>
    </row>
    <row r="461" spans="1:14" x14ac:dyDescent="0.2">
      <c r="A461" s="67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7"/>
      <c r="M461" s="67"/>
      <c r="N461" s="67"/>
    </row>
    <row r="462" spans="1:14" x14ac:dyDescent="0.2">
      <c r="A462" s="67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7"/>
      <c r="M462" s="67"/>
      <c r="N462" s="67"/>
    </row>
    <row r="463" spans="1:14" x14ac:dyDescent="0.2">
      <c r="A463" s="67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7"/>
      <c r="M463" s="67"/>
      <c r="N463" s="67"/>
    </row>
    <row r="464" spans="1:14" x14ac:dyDescent="0.2">
      <c r="A464" s="67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7"/>
      <c r="M464" s="67"/>
      <c r="N464" s="67"/>
    </row>
    <row r="465" spans="1:14" x14ac:dyDescent="0.2">
      <c r="A465" s="67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7"/>
      <c r="M465" s="67"/>
      <c r="N465" s="67"/>
    </row>
    <row r="466" spans="1:14" x14ac:dyDescent="0.2">
      <c r="A466" s="67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7"/>
      <c r="M466" s="67"/>
      <c r="N466" s="67"/>
    </row>
    <row r="467" spans="1:14" x14ac:dyDescent="0.2">
      <c r="A467" s="67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7"/>
      <c r="M467" s="67"/>
      <c r="N467" s="67"/>
    </row>
    <row r="468" spans="1:14" x14ac:dyDescent="0.2">
      <c r="A468" s="67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7"/>
      <c r="M468" s="67"/>
      <c r="N468" s="67"/>
    </row>
    <row r="469" spans="1:14" x14ac:dyDescent="0.2">
      <c r="A469" s="67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7"/>
      <c r="M469" s="67"/>
      <c r="N469" s="67"/>
    </row>
    <row r="470" spans="1:14" x14ac:dyDescent="0.2">
      <c r="A470" s="67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7"/>
      <c r="M470" s="67"/>
      <c r="N470" s="67"/>
    </row>
    <row r="471" spans="1:14" x14ac:dyDescent="0.2">
      <c r="A471" s="67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7"/>
      <c r="M471" s="67"/>
      <c r="N471" s="67"/>
    </row>
    <row r="472" spans="1:14" x14ac:dyDescent="0.2">
      <c r="A472" s="67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7"/>
      <c r="M472" s="67"/>
      <c r="N472" s="67"/>
    </row>
    <row r="473" spans="1:14" x14ac:dyDescent="0.2">
      <c r="A473" s="67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7"/>
      <c r="M473" s="67"/>
      <c r="N473" s="67"/>
    </row>
    <row r="474" spans="1:14" x14ac:dyDescent="0.2">
      <c r="A474" s="67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7"/>
      <c r="M474" s="67"/>
      <c r="N474" s="67"/>
    </row>
    <row r="475" spans="1:14" x14ac:dyDescent="0.2">
      <c r="A475" s="67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7"/>
      <c r="M475" s="67"/>
      <c r="N475" s="67"/>
    </row>
    <row r="476" spans="1:14" x14ac:dyDescent="0.2">
      <c r="A476" s="67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7"/>
      <c r="M476" s="67"/>
      <c r="N476" s="67"/>
    </row>
    <row r="477" spans="1:14" x14ac:dyDescent="0.2">
      <c r="A477" s="67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7"/>
      <c r="M477" s="67"/>
      <c r="N477" s="67"/>
    </row>
    <row r="478" spans="1:14" x14ac:dyDescent="0.2">
      <c r="A478" s="67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7"/>
      <c r="M478" s="67"/>
      <c r="N478" s="67"/>
    </row>
    <row r="479" spans="1:14" x14ac:dyDescent="0.2">
      <c r="A479" s="67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7"/>
      <c r="M479" s="67"/>
      <c r="N479" s="67"/>
    </row>
    <row r="480" spans="1:14" x14ac:dyDescent="0.2">
      <c r="A480" s="67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7"/>
      <c r="M480" s="67"/>
      <c r="N480" s="67"/>
    </row>
    <row r="481" spans="1:14" x14ac:dyDescent="0.2">
      <c r="A481" s="67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7"/>
      <c r="M481" s="67"/>
      <c r="N481" s="67"/>
    </row>
    <row r="482" spans="1:14" x14ac:dyDescent="0.2">
      <c r="A482" s="67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7"/>
      <c r="M482" s="67"/>
      <c r="N482" s="67"/>
    </row>
    <row r="483" spans="1:14" x14ac:dyDescent="0.2">
      <c r="A483" s="67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7"/>
      <c r="M483" s="67"/>
      <c r="N483" s="67"/>
    </row>
    <row r="484" spans="1:14" x14ac:dyDescent="0.2">
      <c r="A484" s="67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7"/>
      <c r="M484" s="67"/>
      <c r="N484" s="67"/>
    </row>
    <row r="485" spans="1:14" x14ac:dyDescent="0.2">
      <c r="A485" s="67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7"/>
      <c r="M485" s="67"/>
      <c r="N485" s="67"/>
    </row>
    <row r="486" spans="1:14" x14ac:dyDescent="0.2">
      <c r="A486" s="67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7"/>
      <c r="M486" s="67"/>
      <c r="N486" s="67"/>
    </row>
    <row r="487" spans="1:14" x14ac:dyDescent="0.2">
      <c r="A487" s="67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7"/>
      <c r="M487" s="67"/>
      <c r="N487" s="67"/>
    </row>
    <row r="488" spans="1:14" x14ac:dyDescent="0.2">
      <c r="A488" s="67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7"/>
      <c r="M488" s="67"/>
      <c r="N488" s="67"/>
    </row>
    <row r="489" spans="1:14" x14ac:dyDescent="0.2">
      <c r="A489" s="67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7"/>
      <c r="M489" s="67"/>
      <c r="N489" s="67"/>
    </row>
    <row r="490" spans="1:14" x14ac:dyDescent="0.2">
      <c r="A490" s="67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7"/>
      <c r="M490" s="67"/>
      <c r="N490" s="67"/>
    </row>
    <row r="491" spans="1:14" x14ac:dyDescent="0.2">
      <c r="A491" s="67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7"/>
      <c r="M491" s="67"/>
      <c r="N491" s="67"/>
    </row>
    <row r="492" spans="1:14" x14ac:dyDescent="0.2">
      <c r="A492" s="67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7"/>
      <c r="M492" s="67"/>
      <c r="N492" s="67"/>
    </row>
    <row r="493" spans="1:14" x14ac:dyDescent="0.2">
      <c r="A493" s="67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7"/>
      <c r="M493" s="67"/>
      <c r="N493" s="67"/>
    </row>
    <row r="494" spans="1:14" x14ac:dyDescent="0.2">
      <c r="A494" s="67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7"/>
      <c r="M494" s="67"/>
      <c r="N494" s="67"/>
    </row>
    <row r="495" spans="1:14" x14ac:dyDescent="0.2">
      <c r="A495" s="67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7"/>
      <c r="M495" s="67"/>
      <c r="N495" s="67"/>
    </row>
    <row r="496" spans="1:14" x14ac:dyDescent="0.2">
      <c r="A496" s="67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7"/>
      <c r="M496" s="67"/>
      <c r="N496" s="67"/>
    </row>
    <row r="497" spans="1:14" x14ac:dyDescent="0.2">
      <c r="A497" s="67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7"/>
      <c r="M497" s="67"/>
      <c r="N497" s="67"/>
    </row>
    <row r="498" spans="1:14" x14ac:dyDescent="0.2">
      <c r="A498" s="67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7"/>
      <c r="M498" s="67"/>
      <c r="N498" s="67"/>
    </row>
    <row r="499" spans="1:14" x14ac:dyDescent="0.2">
      <c r="A499" s="67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7"/>
      <c r="M499" s="67"/>
      <c r="N499" s="67"/>
    </row>
    <row r="500" spans="1:14" x14ac:dyDescent="0.2">
      <c r="A500" s="67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7"/>
      <c r="M500" s="67"/>
      <c r="N500" s="67"/>
    </row>
    <row r="501" spans="1:14" x14ac:dyDescent="0.2">
      <c r="A501" s="67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7"/>
      <c r="M501" s="67"/>
      <c r="N501" s="67"/>
    </row>
    <row r="502" spans="1:14" x14ac:dyDescent="0.2">
      <c r="A502" s="67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7"/>
      <c r="M502" s="67"/>
      <c r="N502" s="67"/>
    </row>
    <row r="503" spans="1:14" x14ac:dyDescent="0.2">
      <c r="A503" s="67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7"/>
      <c r="M503" s="67"/>
      <c r="N503" s="67"/>
    </row>
    <row r="504" spans="1:14" x14ac:dyDescent="0.2">
      <c r="A504" s="67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7"/>
      <c r="M504" s="67"/>
      <c r="N504" s="67"/>
    </row>
    <row r="505" spans="1:14" x14ac:dyDescent="0.2">
      <c r="A505" s="67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7"/>
      <c r="M505" s="67"/>
      <c r="N505" s="67"/>
    </row>
    <row r="506" spans="1:14" x14ac:dyDescent="0.2">
      <c r="A506" s="67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7"/>
      <c r="M506" s="67"/>
      <c r="N506" s="67"/>
    </row>
    <row r="507" spans="1:14" x14ac:dyDescent="0.2">
      <c r="A507" s="67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7"/>
      <c r="M507" s="67"/>
      <c r="N507" s="67"/>
    </row>
    <row r="508" spans="1:14" x14ac:dyDescent="0.2">
      <c r="A508" s="67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7"/>
      <c r="M508" s="67"/>
      <c r="N508" s="67"/>
    </row>
    <row r="509" spans="1:14" x14ac:dyDescent="0.2">
      <c r="A509" s="67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7"/>
      <c r="M509" s="67"/>
      <c r="N509" s="67"/>
    </row>
    <row r="510" spans="1:14" x14ac:dyDescent="0.2">
      <c r="A510" s="67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7"/>
      <c r="M510" s="67"/>
      <c r="N510" s="67"/>
    </row>
    <row r="511" spans="1:14" x14ac:dyDescent="0.2">
      <c r="A511" s="67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7"/>
      <c r="M511" s="67"/>
      <c r="N511" s="67"/>
    </row>
    <row r="512" spans="1:14" x14ac:dyDescent="0.2">
      <c r="A512" s="67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7"/>
      <c r="M512" s="67"/>
      <c r="N512" s="67"/>
    </row>
    <row r="513" spans="1:14" x14ac:dyDescent="0.2">
      <c r="A513" s="67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7"/>
      <c r="M513" s="67"/>
      <c r="N513" s="67"/>
    </row>
    <row r="514" spans="1:14" x14ac:dyDescent="0.2">
      <c r="A514" s="67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7"/>
      <c r="M514" s="67"/>
      <c r="N514" s="67"/>
    </row>
    <row r="515" spans="1:14" x14ac:dyDescent="0.2">
      <c r="A515" s="67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7"/>
      <c r="M515" s="67"/>
      <c r="N515" s="67"/>
    </row>
    <row r="516" spans="1:14" x14ac:dyDescent="0.2">
      <c r="A516" s="67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7"/>
      <c r="M516" s="67"/>
      <c r="N516" s="67"/>
    </row>
    <row r="517" spans="1:14" x14ac:dyDescent="0.2">
      <c r="A517" s="67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7"/>
      <c r="M517" s="67"/>
      <c r="N517" s="67"/>
    </row>
    <row r="518" spans="1:14" x14ac:dyDescent="0.2">
      <c r="A518" s="67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7"/>
      <c r="M518" s="67"/>
      <c r="N518" s="67"/>
    </row>
    <row r="519" spans="1:14" x14ac:dyDescent="0.2">
      <c r="A519" s="67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7"/>
      <c r="M519" s="67"/>
      <c r="N519" s="67"/>
    </row>
    <row r="520" spans="1:14" x14ac:dyDescent="0.2">
      <c r="A520" s="67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7"/>
      <c r="M520" s="67"/>
      <c r="N520" s="67"/>
    </row>
    <row r="521" spans="1:14" x14ac:dyDescent="0.2">
      <c r="A521" s="67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7"/>
      <c r="M521" s="67"/>
      <c r="N521" s="67"/>
    </row>
    <row r="522" spans="1:14" x14ac:dyDescent="0.2">
      <c r="A522" s="67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7"/>
      <c r="M522" s="67"/>
      <c r="N522" s="67"/>
    </row>
    <row r="523" spans="1:14" x14ac:dyDescent="0.2">
      <c r="A523" s="67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7"/>
      <c r="M523" s="67"/>
      <c r="N523" s="67"/>
    </row>
    <row r="524" spans="1:14" x14ac:dyDescent="0.2">
      <c r="A524" s="67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7"/>
      <c r="M524" s="67"/>
      <c r="N524" s="67"/>
    </row>
    <row r="525" spans="1:14" x14ac:dyDescent="0.2">
      <c r="A525" s="67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7"/>
      <c r="M525" s="67"/>
      <c r="N525" s="67"/>
    </row>
    <row r="526" spans="1:14" x14ac:dyDescent="0.2">
      <c r="A526" s="67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7"/>
      <c r="M526" s="67"/>
      <c r="N526" s="67"/>
    </row>
    <row r="527" spans="1:14" x14ac:dyDescent="0.2">
      <c r="A527" s="67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7"/>
      <c r="M527" s="67"/>
      <c r="N527" s="67"/>
    </row>
    <row r="528" spans="1:14" x14ac:dyDescent="0.2">
      <c r="A528" s="67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7"/>
      <c r="M528" s="67"/>
      <c r="N528" s="67"/>
    </row>
    <row r="529" spans="1:14" x14ac:dyDescent="0.2">
      <c r="A529" s="67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7"/>
      <c r="M529" s="67"/>
      <c r="N529" s="67"/>
    </row>
    <row r="530" spans="1:14" x14ac:dyDescent="0.2">
      <c r="A530" s="67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7"/>
      <c r="M530" s="67"/>
      <c r="N530" s="67"/>
    </row>
    <row r="531" spans="1:14" x14ac:dyDescent="0.2">
      <c r="A531" s="67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7"/>
      <c r="M531" s="67"/>
      <c r="N531" s="67"/>
    </row>
    <row r="532" spans="1:14" x14ac:dyDescent="0.2">
      <c r="A532" s="67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7"/>
      <c r="M532" s="67"/>
      <c r="N532" s="67"/>
    </row>
    <row r="533" spans="1:14" x14ac:dyDescent="0.2">
      <c r="A533" s="67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7"/>
      <c r="M533" s="67"/>
      <c r="N533" s="67"/>
    </row>
    <row r="534" spans="1:14" x14ac:dyDescent="0.2">
      <c r="A534" s="67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7"/>
      <c r="M534" s="67"/>
      <c r="N534" s="67"/>
    </row>
    <row r="535" spans="1:14" x14ac:dyDescent="0.2">
      <c r="A535" s="67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7"/>
      <c r="M535" s="67"/>
      <c r="N535" s="67"/>
    </row>
    <row r="536" spans="1:14" x14ac:dyDescent="0.2">
      <c r="A536" s="67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7"/>
      <c r="M536" s="67"/>
      <c r="N536" s="67"/>
    </row>
    <row r="537" spans="1:14" x14ac:dyDescent="0.2">
      <c r="A537" s="67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7"/>
      <c r="M537" s="67"/>
      <c r="N537" s="67"/>
    </row>
    <row r="538" spans="1:14" x14ac:dyDescent="0.2">
      <c r="A538" s="67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7"/>
      <c r="M538" s="67"/>
      <c r="N538" s="67"/>
    </row>
    <row r="539" spans="1:14" x14ac:dyDescent="0.2">
      <c r="A539" s="67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7"/>
      <c r="M539" s="67"/>
      <c r="N539" s="67"/>
    </row>
    <row r="540" spans="1:14" x14ac:dyDescent="0.2">
      <c r="A540" s="67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7"/>
      <c r="M540" s="67"/>
      <c r="N540" s="67"/>
    </row>
    <row r="541" spans="1:14" x14ac:dyDescent="0.2">
      <c r="A541" s="67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7"/>
      <c r="M541" s="67"/>
      <c r="N541" s="67"/>
    </row>
    <row r="542" spans="1:14" x14ac:dyDescent="0.2">
      <c r="A542" s="67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7"/>
      <c r="M542" s="67"/>
      <c r="N542" s="67"/>
    </row>
    <row r="543" spans="1:14" x14ac:dyDescent="0.2">
      <c r="A543" s="67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7"/>
      <c r="M543" s="67"/>
      <c r="N543" s="67"/>
    </row>
    <row r="544" spans="1:14" x14ac:dyDescent="0.2">
      <c r="A544" s="67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7"/>
      <c r="M544" s="67"/>
      <c r="N544" s="67"/>
    </row>
    <row r="545" spans="1:14" x14ac:dyDescent="0.2">
      <c r="A545" s="67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7"/>
      <c r="M545" s="67"/>
      <c r="N545" s="67"/>
    </row>
    <row r="546" spans="1:14" x14ac:dyDescent="0.2">
      <c r="A546" s="67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7"/>
      <c r="M546" s="67"/>
      <c r="N546" s="67"/>
    </row>
    <row r="547" spans="1:14" x14ac:dyDescent="0.2">
      <c r="A547" s="67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7"/>
      <c r="M547" s="67"/>
      <c r="N547" s="67"/>
    </row>
    <row r="548" spans="1:14" x14ac:dyDescent="0.2">
      <c r="A548" s="67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7"/>
      <c r="M548" s="67"/>
      <c r="N548" s="67"/>
    </row>
    <row r="549" spans="1:14" x14ac:dyDescent="0.2">
      <c r="A549" s="67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7"/>
      <c r="M549" s="67"/>
      <c r="N549" s="67"/>
    </row>
    <row r="550" spans="1:14" x14ac:dyDescent="0.2">
      <c r="A550" s="67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7"/>
      <c r="M550" s="67"/>
      <c r="N550" s="67"/>
    </row>
    <row r="551" spans="1:14" x14ac:dyDescent="0.2">
      <c r="A551" s="67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7"/>
      <c r="M551" s="67"/>
      <c r="N551" s="67"/>
    </row>
    <row r="552" spans="1:14" x14ac:dyDescent="0.2">
      <c r="A552" s="67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7"/>
      <c r="M552" s="67"/>
      <c r="N552" s="67"/>
    </row>
    <row r="553" spans="1:14" x14ac:dyDescent="0.2">
      <c r="A553" s="67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7"/>
      <c r="M553" s="67"/>
      <c r="N553" s="67"/>
    </row>
    <row r="554" spans="1:14" x14ac:dyDescent="0.2">
      <c r="A554" s="67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7"/>
      <c r="M554" s="67"/>
      <c r="N554" s="67"/>
    </row>
    <row r="555" spans="1:14" x14ac:dyDescent="0.2">
      <c r="A555" s="67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7"/>
      <c r="M555" s="67"/>
      <c r="N555" s="67"/>
    </row>
    <row r="556" spans="1:14" x14ac:dyDescent="0.2">
      <c r="A556" s="67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7"/>
      <c r="M556" s="67"/>
      <c r="N556" s="67"/>
    </row>
    <row r="557" spans="1:14" x14ac:dyDescent="0.2">
      <c r="A557" s="67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7"/>
      <c r="M557" s="67"/>
      <c r="N557" s="67"/>
    </row>
    <row r="558" spans="1:14" x14ac:dyDescent="0.2">
      <c r="A558" s="67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7"/>
      <c r="M558" s="67"/>
      <c r="N558" s="67"/>
    </row>
    <row r="559" spans="1:14" x14ac:dyDescent="0.2">
      <c r="A559" s="67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7"/>
      <c r="M559" s="67"/>
      <c r="N559" s="67"/>
    </row>
    <row r="560" spans="1:14" x14ac:dyDescent="0.2">
      <c r="A560" s="67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7"/>
      <c r="M560" s="67"/>
      <c r="N560" s="67"/>
    </row>
    <row r="561" spans="1:14" x14ac:dyDescent="0.2">
      <c r="A561" s="67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7"/>
      <c r="M561" s="67"/>
      <c r="N561" s="67"/>
    </row>
    <row r="562" spans="1:14" x14ac:dyDescent="0.2">
      <c r="A562" s="67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7"/>
      <c r="M562" s="67"/>
      <c r="N562" s="67"/>
    </row>
    <row r="563" spans="1:14" x14ac:dyDescent="0.2">
      <c r="A563" s="67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7"/>
      <c r="M563" s="67"/>
      <c r="N563" s="67"/>
    </row>
    <row r="564" spans="1:14" x14ac:dyDescent="0.2">
      <c r="A564" s="67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7"/>
      <c r="M564" s="67"/>
      <c r="N564" s="67"/>
    </row>
    <row r="565" spans="1:14" x14ac:dyDescent="0.2">
      <c r="A565" s="67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7"/>
      <c r="M565" s="67"/>
      <c r="N565" s="67"/>
    </row>
    <row r="566" spans="1:14" x14ac:dyDescent="0.2">
      <c r="A566" s="67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7"/>
      <c r="M566" s="67"/>
      <c r="N566" s="67"/>
    </row>
    <row r="567" spans="1:14" x14ac:dyDescent="0.2">
      <c r="A567" s="67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7"/>
      <c r="M567" s="67"/>
      <c r="N567" s="67"/>
    </row>
    <row r="568" spans="1:14" x14ac:dyDescent="0.2">
      <c r="A568" s="67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7"/>
      <c r="M568" s="67"/>
      <c r="N568" s="67"/>
    </row>
    <row r="569" spans="1:14" x14ac:dyDescent="0.2">
      <c r="A569" s="67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7"/>
      <c r="M569" s="67"/>
      <c r="N569" s="67"/>
    </row>
    <row r="570" spans="1:14" x14ac:dyDescent="0.2">
      <c r="A570" s="67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7"/>
      <c r="M570" s="67"/>
      <c r="N570" s="67"/>
    </row>
    <row r="571" spans="1:14" x14ac:dyDescent="0.2">
      <c r="A571" s="67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7"/>
      <c r="M571" s="67"/>
      <c r="N571" s="67"/>
    </row>
    <row r="572" spans="1:14" x14ac:dyDescent="0.2">
      <c r="A572" s="67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7"/>
      <c r="M572" s="67"/>
      <c r="N572" s="67"/>
    </row>
    <row r="573" spans="1:14" x14ac:dyDescent="0.2">
      <c r="A573" s="67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7"/>
      <c r="M573" s="67"/>
      <c r="N573" s="67"/>
    </row>
    <row r="574" spans="1:14" x14ac:dyDescent="0.2">
      <c r="A574" s="67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7"/>
      <c r="M574" s="67"/>
      <c r="N574" s="67"/>
    </row>
    <row r="575" spans="1:14" x14ac:dyDescent="0.2">
      <c r="A575" s="67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7"/>
      <c r="M575" s="67"/>
      <c r="N575" s="67"/>
    </row>
    <row r="576" spans="1:14" x14ac:dyDescent="0.2">
      <c r="A576" s="67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7"/>
      <c r="M576" s="67"/>
      <c r="N576" s="67"/>
    </row>
    <row r="577" spans="1:14" x14ac:dyDescent="0.2">
      <c r="A577" s="67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7"/>
      <c r="M577" s="67"/>
      <c r="N577" s="67"/>
    </row>
    <row r="578" spans="1:14" x14ac:dyDescent="0.2">
      <c r="A578" s="67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7"/>
      <c r="M578" s="67"/>
      <c r="N578" s="67"/>
    </row>
    <row r="579" spans="1:14" x14ac:dyDescent="0.2">
      <c r="A579" s="67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7"/>
      <c r="M579" s="67"/>
      <c r="N579" s="67"/>
    </row>
    <row r="580" spans="1:14" x14ac:dyDescent="0.2">
      <c r="A580" s="67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7"/>
      <c r="M580" s="67"/>
      <c r="N580" s="67"/>
    </row>
    <row r="581" spans="1:14" x14ac:dyDescent="0.2">
      <c r="A581" s="67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7"/>
      <c r="M581" s="67"/>
      <c r="N581" s="67"/>
    </row>
    <row r="582" spans="1:14" x14ac:dyDescent="0.2">
      <c r="A582" s="67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7"/>
      <c r="M582" s="67"/>
      <c r="N582" s="67"/>
    </row>
    <row r="583" spans="1:14" x14ac:dyDescent="0.2">
      <c r="A583" s="67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7"/>
      <c r="M583" s="67"/>
      <c r="N583" s="67"/>
    </row>
    <row r="584" spans="1:14" x14ac:dyDescent="0.2">
      <c r="A584" s="67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7"/>
      <c r="M584" s="67"/>
      <c r="N584" s="67"/>
    </row>
    <row r="585" spans="1:14" x14ac:dyDescent="0.2">
      <c r="A585" s="67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7"/>
      <c r="M585" s="67"/>
      <c r="N585" s="67"/>
    </row>
    <row r="586" spans="1:14" x14ac:dyDescent="0.2">
      <c r="A586" s="67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7"/>
      <c r="M586" s="67"/>
      <c r="N586" s="67"/>
    </row>
    <row r="587" spans="1:14" x14ac:dyDescent="0.2">
      <c r="A587" s="67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7"/>
      <c r="M587" s="67"/>
      <c r="N587" s="67"/>
    </row>
    <row r="588" spans="1:14" x14ac:dyDescent="0.2">
      <c r="A588" s="67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7"/>
      <c r="M588" s="67"/>
      <c r="N588" s="67"/>
    </row>
    <row r="589" spans="1:14" x14ac:dyDescent="0.2">
      <c r="A589" s="67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7"/>
      <c r="M589" s="67"/>
      <c r="N589" s="67"/>
    </row>
    <row r="590" spans="1:14" x14ac:dyDescent="0.2">
      <c r="A590" s="67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7"/>
      <c r="M590" s="67"/>
      <c r="N590" s="67"/>
    </row>
    <row r="591" spans="1:14" x14ac:dyDescent="0.2">
      <c r="A591" s="67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7"/>
      <c r="M591" s="67"/>
      <c r="N591" s="67"/>
    </row>
    <row r="592" spans="1:14" x14ac:dyDescent="0.2">
      <c r="A592" s="67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7"/>
      <c r="M592" s="67"/>
      <c r="N592" s="67"/>
    </row>
    <row r="593" spans="1:14" x14ac:dyDescent="0.2">
      <c r="A593" s="67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7"/>
      <c r="M593" s="67"/>
      <c r="N593" s="67"/>
    </row>
    <row r="594" spans="1:14" x14ac:dyDescent="0.2">
      <c r="A594" s="67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7"/>
      <c r="M594" s="67"/>
      <c r="N594" s="67"/>
    </row>
    <row r="595" spans="1:14" x14ac:dyDescent="0.2">
      <c r="A595" s="67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7"/>
      <c r="M595" s="67"/>
      <c r="N595" s="67"/>
    </row>
    <row r="596" spans="1:14" x14ac:dyDescent="0.2">
      <c r="A596" s="67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7"/>
      <c r="M596" s="67"/>
      <c r="N596" s="67"/>
    </row>
  </sheetData>
  <sheetProtection algorithmName="SHA-512" hashValue="esoLVUlOkOMi1JMXychc7DDhNilgkIHJDNn1X00hyiLRljQep9L/a7OJLriHIwIEYFsZERZI69pbmgH4CUDTJw==" saltValue="MBpOvEH6Hi/PNORx8Z5+MQ==" spinCount="100000" sheet="1" formatCells="0" formatColumns="0" formatRows="0" insertRows="0" selectLockedCells="1"/>
  <mergeCells count="20"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E9 G9 A16:N16">
    <cfRule type="expression" dxfId="92" priority="23">
      <formula>$A$11=2</formula>
    </cfRule>
    <cfRule type="expression" dxfId="91" priority="24">
      <formula>$A$11=3</formula>
    </cfRule>
    <cfRule type="expression" dxfId="90" priority="25">
      <formula>$A$11=1</formula>
    </cfRule>
  </conditionalFormatting>
  <conditionalFormatting sqref="I17:I53 K17:L53">
    <cfRule type="expression" dxfId="89" priority="22">
      <formula>$H17="CCI (CC Intégral)"</formula>
    </cfRule>
  </conditionalFormatting>
  <conditionalFormatting sqref="I17:J53">
    <cfRule type="expression" dxfId="88" priority="21">
      <formula>$H17="CT (Contrôle terminal)"</formula>
    </cfRule>
  </conditionalFormatting>
  <conditionalFormatting sqref="K15:L16">
    <cfRule type="expression" dxfId="87" priority="18">
      <formula>$H$17="CCI (CC Intégral)"</formula>
    </cfRule>
  </conditionalFormatting>
  <conditionalFormatting sqref="O15">
    <cfRule type="expression" dxfId="86" priority="15">
      <formula>$A$11=2</formula>
    </cfRule>
    <cfRule type="expression" dxfId="85" priority="16">
      <formula>$A$11=3</formula>
    </cfRule>
    <cfRule type="expression" dxfId="84" priority="17">
      <formula>$A$11=1</formula>
    </cfRule>
  </conditionalFormatting>
  <conditionalFormatting sqref="P15:Q15">
    <cfRule type="expression" dxfId="83" priority="12">
      <formula>$A$11=2</formula>
    </cfRule>
    <cfRule type="expression" dxfId="82" priority="13">
      <formula>$A$11=3</formula>
    </cfRule>
    <cfRule type="expression" dxfId="81" priority="14">
      <formula>$A$11=1</formula>
    </cfRule>
  </conditionalFormatting>
  <conditionalFormatting sqref="P16:Q16">
    <cfRule type="expression" dxfId="80" priority="9">
      <formula>$A$11=2</formula>
    </cfRule>
    <cfRule type="expression" dxfId="79" priority="10">
      <formula>$A$11=4</formula>
    </cfRule>
    <cfRule type="expression" dxfId="78" priority="11">
      <formula>$A$11=1</formula>
    </cfRule>
  </conditionalFormatting>
  <conditionalFormatting sqref="O16">
    <cfRule type="expression" dxfId="77" priority="6">
      <formula>$A$11=2</formula>
    </cfRule>
    <cfRule type="expression" dxfId="76" priority="7">
      <formula>$A$11=4</formula>
    </cfRule>
    <cfRule type="expression" dxfId="75" priority="8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3" xr:uid="{00000000-0002-0000-0200-000000000000}">
      <formula1>liste_nature_controle</formula1>
    </dataValidation>
    <dataValidation type="list" allowBlank="1" showInputMessage="1" showErrorMessage="1" sqref="F17:G53" xr:uid="{00000000-0002-0000-0200-000001000000}">
      <formula1>"Oui,Non"</formula1>
    </dataValidation>
    <dataValidation type="list" allowBlank="1" showInputMessage="1" showErrorMessage="1" sqref="A17:A53" xr:uid="{00000000-0002-0000-0200-000002000000}">
      <formula1>Nat_ELP</formula1>
    </dataValidation>
    <dataValidation type="list" allowBlank="1" showInputMessage="1" showErrorMessage="1" sqref="H17:H53" xr:uid="{00000000-0002-0000-0200-000003000000}">
      <formula1>Type_contrôle</formula1>
    </dataValidation>
    <dataValidation type="list" allowBlank="1" showInputMessage="1" showErrorMessage="1" sqref="M17:M53 K17:K53" xr:uid="{00000000-0002-0000-02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7B4732C-9CAF-486C-9C4E-1AB274EC0D9D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9" id="{03CDF081-BB61-487D-AF2D-99275421D4F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2909D7E0-8007-422E-8693-C2391393798B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M14:N53</xm:sqref>
        </x14:conditionalFormatting>
        <x14:conditionalFormatting xmlns:xm="http://schemas.microsoft.com/office/excel/2006/main">
          <x14:cfRule type="expression" priority="2" id="{5C629169-80F0-442A-842C-6CC53BF8CB5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02C84510-625A-4937-A8A4-EC1396EE937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6F535EA4-31B6-475B-9043-69BF36A975E6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O14:R53</xm:sqref>
        </x14:conditionalFormatting>
        <x14:conditionalFormatting xmlns:xm="http://schemas.microsoft.com/office/excel/2006/main">
          <x14:cfRule type="expression" priority="1" id="{316036D9-3E20-468F-B8E0-29E5B7754A8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9"/>
  <sheetViews>
    <sheetView showGridLines="0" showZeros="0" topLeftCell="A6" zoomScale="70" zoomScaleNormal="70" zoomScalePageLayoutView="85" workbookViewId="0">
      <selection activeCell="E46" sqref="E46"/>
    </sheetView>
  </sheetViews>
  <sheetFormatPr baseColWidth="10" defaultColWidth="10.83203125" defaultRowHeight="15" x14ac:dyDescent="0.2"/>
  <cols>
    <col min="1" max="1" width="26.5" style="36" bestFit="1" customWidth="1"/>
    <col min="2" max="2" width="52.33203125" style="48" bestFit="1" customWidth="1"/>
    <col min="3" max="3" width="20.5" style="48" customWidth="1"/>
    <col min="4" max="4" width="6.6640625" style="48" customWidth="1"/>
    <col min="5" max="5" width="12" style="48" customWidth="1"/>
    <col min="6" max="6" width="13.6640625" style="48" customWidth="1"/>
    <col min="7" max="7" width="15.5" style="48" bestFit="1" customWidth="1"/>
    <col min="8" max="8" width="19.6640625" style="48" bestFit="1" customWidth="1"/>
    <col min="9" max="9" width="11.1640625" style="48" bestFit="1" customWidth="1"/>
    <col min="10" max="10" width="17.5" style="48" customWidth="1"/>
    <col min="11" max="11" width="17.5" style="48" bestFit="1" customWidth="1"/>
    <col min="12" max="12" width="10.6640625" style="36" customWidth="1"/>
    <col min="13" max="13" width="17.5" style="36" bestFit="1" customWidth="1"/>
    <col min="14" max="14" width="10.6640625" style="36" customWidth="1"/>
    <col min="15" max="15" width="13.5" style="36" bestFit="1" customWidth="1"/>
    <col min="16" max="17" width="10.83203125" style="36"/>
    <col min="18" max="18" width="26.6640625" style="36" bestFit="1" customWidth="1"/>
    <col min="19" max="16384" width="10.83203125" style="36"/>
  </cols>
  <sheetData>
    <row r="1" spans="1:18" ht="24" x14ac:dyDescent="0.3">
      <c r="A1" s="130" t="s">
        <v>85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8" ht="20" customHeight="1" x14ac:dyDescent="0.2">
      <c r="A2" s="37" t="s">
        <v>26</v>
      </c>
      <c r="B2" s="131" t="str">
        <f>'Fiche générale'!B2</f>
        <v>EUR CREATES</v>
      </c>
      <c r="C2" s="131"/>
      <c r="D2" s="131"/>
      <c r="E2" s="131"/>
      <c r="F2" s="36"/>
      <c r="G2" s="36"/>
      <c r="H2" s="36"/>
      <c r="I2" s="36"/>
      <c r="J2" s="36"/>
      <c r="K2" s="36"/>
    </row>
    <row r="3" spans="1:18" ht="20" customHeight="1" x14ac:dyDescent="0.2">
      <c r="A3" s="37" t="s">
        <v>24</v>
      </c>
      <c r="B3" s="132" t="str">
        <f>'Fiche générale'!B3:I3</f>
        <v>Master of Science Scoring Music for Visual Media and Sound Design</v>
      </c>
      <c r="C3" s="133"/>
      <c r="D3" s="133"/>
      <c r="E3" s="133"/>
      <c r="F3" s="133"/>
      <c r="G3" s="133"/>
      <c r="H3" s="133"/>
      <c r="I3" s="133"/>
      <c r="J3" s="134"/>
      <c r="K3" s="36"/>
    </row>
    <row r="4" spans="1:18" ht="20" customHeight="1" x14ac:dyDescent="0.25">
      <c r="A4" s="37" t="s">
        <v>17</v>
      </c>
      <c r="B4" s="38" t="e">
        <f>'Fiche générale'!#REF!</f>
        <v>#REF!</v>
      </c>
      <c r="C4" s="39" t="s">
        <v>57</v>
      </c>
      <c r="D4" s="135"/>
      <c r="E4" s="135"/>
      <c r="F4" s="136" t="s">
        <v>25</v>
      </c>
      <c r="G4" s="137"/>
      <c r="H4" s="138"/>
      <c r="I4" s="139"/>
      <c r="J4" s="139"/>
      <c r="K4" s="139"/>
      <c r="L4" s="139"/>
      <c r="M4" s="139"/>
      <c r="N4" s="140"/>
    </row>
    <row r="5" spans="1:18" ht="20" customHeight="1" x14ac:dyDescent="0.2"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8" ht="20" customHeight="1" x14ac:dyDescent="0.2">
      <c r="A6" s="37" t="s">
        <v>1</v>
      </c>
      <c r="B6" s="60"/>
      <c r="C6" s="39" t="s">
        <v>58</v>
      </c>
      <c r="D6" s="141"/>
      <c r="E6" s="142"/>
      <c r="F6" s="136" t="s">
        <v>2</v>
      </c>
      <c r="G6" s="137"/>
      <c r="H6" s="143"/>
      <c r="I6" s="144"/>
      <c r="J6" s="144"/>
      <c r="K6" s="144"/>
      <c r="L6" s="144"/>
      <c r="M6" s="144"/>
      <c r="N6" s="145"/>
    </row>
    <row r="7" spans="1:18" ht="20" customHeight="1" x14ac:dyDescent="0.2">
      <c r="A7" s="37" t="s">
        <v>34</v>
      </c>
      <c r="B7" s="61"/>
      <c r="C7" s="36"/>
      <c r="D7" s="36"/>
      <c r="E7" s="36"/>
      <c r="F7" s="36"/>
      <c r="G7" s="36"/>
      <c r="H7" s="36"/>
      <c r="I7" s="36"/>
      <c r="J7" s="36"/>
      <c r="K7" s="36"/>
    </row>
    <row r="8" spans="1:18" ht="20" customHeight="1" x14ac:dyDescent="0.2">
      <c r="A8" s="40"/>
      <c r="B8" s="21"/>
      <c r="C8" s="36"/>
      <c r="D8" s="36"/>
      <c r="E8" s="36"/>
      <c r="F8" s="36"/>
      <c r="G8" s="36"/>
      <c r="H8" s="41"/>
      <c r="I8" s="41"/>
      <c r="J8" s="41"/>
      <c r="K8" s="41"/>
      <c r="M8" s="42"/>
      <c r="N8" s="42"/>
    </row>
    <row r="9" spans="1:18" ht="15" customHeight="1" x14ac:dyDescent="0.2">
      <c r="B9" s="72"/>
      <c r="C9" s="73"/>
      <c r="D9" s="41"/>
      <c r="E9" s="146" t="s">
        <v>41</v>
      </c>
      <c r="F9" s="147"/>
      <c r="G9" s="146" t="s">
        <v>36</v>
      </c>
      <c r="H9" s="147"/>
      <c r="I9"/>
      <c r="J9" s="41"/>
      <c r="K9" s="43">
        <v>1</v>
      </c>
      <c r="L9" s="41"/>
      <c r="M9" s="41"/>
      <c r="N9" s="41"/>
    </row>
    <row r="10" spans="1:18" ht="15" customHeight="1" x14ac:dyDescent="0.2">
      <c r="B10" s="72"/>
      <c r="C10" s="73"/>
      <c r="D10" s="44"/>
      <c r="E10" s="126" t="s">
        <v>40</v>
      </c>
      <c r="F10" s="127"/>
      <c r="G10" s="128"/>
      <c r="H10" s="129"/>
      <c r="I10"/>
      <c r="J10" s="45"/>
      <c r="K10" s="45"/>
      <c r="L10" s="45"/>
      <c r="M10" s="45"/>
      <c r="N10" s="45"/>
    </row>
    <row r="11" spans="1:18" ht="15" customHeight="1" x14ac:dyDescent="0.2">
      <c r="A11" s="46">
        <v>3</v>
      </c>
      <c r="B11" s="74"/>
      <c r="C11" s="73"/>
      <c r="D11" s="47"/>
      <c r="J11" s="36"/>
      <c r="K11" s="36"/>
      <c r="M11" s="45"/>
      <c r="N11" s="45"/>
    </row>
    <row r="12" spans="1:18" ht="15" customHeight="1" x14ac:dyDescent="0.2">
      <c r="D12" s="47"/>
      <c r="E12" s="36"/>
      <c r="F12" s="36"/>
      <c r="G12" s="36"/>
      <c r="H12" s="36"/>
      <c r="I12" s="36"/>
      <c r="J12" s="36"/>
      <c r="K12" s="36"/>
      <c r="M12" s="45"/>
      <c r="N12" s="45"/>
    </row>
    <row r="13" spans="1:18" x14ac:dyDescent="0.2">
      <c r="B13" s="49"/>
      <c r="C13" s="47"/>
      <c r="D13" s="47"/>
      <c r="E13" s="152"/>
      <c r="F13" s="152"/>
      <c r="G13" s="75"/>
      <c r="H13" s="47"/>
      <c r="I13" s="47"/>
    </row>
    <row r="14" spans="1:18" ht="26.25" customHeight="1" x14ac:dyDescent="0.2">
      <c r="B14" s="49"/>
      <c r="C14" s="47"/>
      <c r="D14" s="47"/>
      <c r="E14" s="75"/>
      <c r="F14" s="75"/>
      <c r="G14" s="75"/>
      <c r="H14" s="47"/>
      <c r="I14" s="47"/>
      <c r="J14" s="153" t="s">
        <v>18</v>
      </c>
      <c r="K14" s="154"/>
      <c r="L14" s="155"/>
      <c r="M14" s="153" t="s">
        <v>19</v>
      </c>
      <c r="N14" s="155"/>
      <c r="O14" s="148" t="s">
        <v>65</v>
      </c>
      <c r="P14" s="149"/>
      <c r="Q14" s="150"/>
      <c r="R14" s="151" t="s">
        <v>66</v>
      </c>
    </row>
    <row r="15" spans="1:18" ht="39.75" customHeight="1" x14ac:dyDescent="0.2">
      <c r="C15" s="51"/>
      <c r="D15" s="51"/>
      <c r="E15" s="52"/>
      <c r="F15" s="52"/>
      <c r="G15" s="52"/>
      <c r="H15" s="52"/>
      <c r="I15" s="53"/>
      <c r="J15" s="54" t="s">
        <v>20</v>
      </c>
      <c r="K15" s="156" t="str">
        <f>IF(H17="CCI (CC Intégral)","CT pour les dispensés","Contrôle Terminal")</f>
        <v>Contrôle Terminal</v>
      </c>
      <c r="L15" s="157"/>
      <c r="M15" s="156" t="s">
        <v>21</v>
      </c>
      <c r="N15" s="157"/>
      <c r="O15" s="57" t="s">
        <v>67</v>
      </c>
      <c r="P15" s="76" t="s">
        <v>21</v>
      </c>
      <c r="Q15" s="77"/>
      <c r="R15" s="151"/>
    </row>
    <row r="16" spans="1:18" s="48" customFormat="1" ht="34" x14ac:dyDescent="0.2">
      <c r="A16" s="55" t="s">
        <v>3</v>
      </c>
      <c r="B16" s="55" t="s">
        <v>4</v>
      </c>
      <c r="C16" s="56" t="s">
        <v>5</v>
      </c>
      <c r="D16" s="57" t="s">
        <v>6</v>
      </c>
      <c r="E16" s="58" t="s">
        <v>7</v>
      </c>
      <c r="F16" s="54" t="s">
        <v>38</v>
      </c>
      <c r="G16" s="54" t="s">
        <v>42</v>
      </c>
      <c r="H16" s="59" t="s">
        <v>39</v>
      </c>
      <c r="I16" s="54" t="s">
        <v>59</v>
      </c>
      <c r="J16" s="57" t="s">
        <v>35</v>
      </c>
      <c r="K16" s="57" t="s">
        <v>22</v>
      </c>
      <c r="L16" s="57" t="s">
        <v>23</v>
      </c>
      <c r="M16" s="57" t="s">
        <v>22</v>
      </c>
      <c r="N16" s="57" t="s">
        <v>23</v>
      </c>
      <c r="O16" s="76" t="s">
        <v>22</v>
      </c>
      <c r="P16" s="76" t="s">
        <v>22</v>
      </c>
      <c r="Q16" s="76" t="s">
        <v>23</v>
      </c>
      <c r="R16" s="151"/>
    </row>
    <row r="17" spans="1:18" ht="15" customHeight="1" x14ac:dyDescent="0.2">
      <c r="A17" s="2"/>
      <c r="B17" s="62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</row>
    <row r="18" spans="1:18" ht="15" customHeight="1" x14ac:dyDescent="0.2">
      <c r="A18" s="2" t="s">
        <v>0</v>
      </c>
      <c r="B18" s="79" t="s">
        <v>138</v>
      </c>
      <c r="C18" s="3"/>
      <c r="D18" s="4">
        <v>6</v>
      </c>
      <c r="E18" s="4"/>
      <c r="F18" s="4" t="s">
        <v>151</v>
      </c>
      <c r="G18" s="4" t="s">
        <v>151</v>
      </c>
      <c r="H18" s="4"/>
      <c r="I18" s="4"/>
      <c r="J18" s="2"/>
      <c r="K18" s="5"/>
      <c r="L18" s="5"/>
      <c r="M18" s="5"/>
      <c r="N18" s="5"/>
      <c r="O18" s="5"/>
      <c r="P18" s="5"/>
      <c r="Q18" s="5"/>
      <c r="R18" s="5"/>
    </row>
    <row r="19" spans="1:18" s="71" customFormat="1" ht="15" customHeight="1" x14ac:dyDescent="0.2">
      <c r="A19" s="4" t="s">
        <v>37</v>
      </c>
      <c r="B19" s="78" t="s">
        <v>104</v>
      </c>
      <c r="C19" s="70"/>
      <c r="D19" s="4"/>
      <c r="E19" s="4">
        <v>1</v>
      </c>
      <c r="F19" s="4" t="s">
        <v>151</v>
      </c>
      <c r="G19" s="4" t="s">
        <v>151</v>
      </c>
      <c r="H19" s="4" t="s">
        <v>61</v>
      </c>
      <c r="I19" s="4"/>
      <c r="J19" s="87">
        <v>1</v>
      </c>
      <c r="K19" s="4"/>
      <c r="L19" s="4"/>
      <c r="M19" s="4"/>
      <c r="N19" s="4"/>
      <c r="O19" s="5"/>
      <c r="P19" s="5"/>
      <c r="Q19" s="5"/>
      <c r="R19" s="5"/>
    </row>
    <row r="20" spans="1:18" ht="15" customHeight="1" x14ac:dyDescent="0.2">
      <c r="A20" s="2" t="s">
        <v>37</v>
      </c>
      <c r="B20" s="78" t="s">
        <v>105</v>
      </c>
      <c r="C20" s="3"/>
      <c r="D20" s="4"/>
      <c r="E20" s="4">
        <v>1</v>
      </c>
      <c r="F20" s="4" t="s">
        <v>151</v>
      </c>
      <c r="G20" s="4" t="s">
        <v>151</v>
      </c>
      <c r="H20" s="4" t="s">
        <v>61</v>
      </c>
      <c r="I20" s="4"/>
      <c r="J20" s="87">
        <v>1</v>
      </c>
      <c r="K20" s="5"/>
      <c r="L20" s="5"/>
      <c r="M20" s="5"/>
      <c r="N20" s="5"/>
      <c r="O20" s="5"/>
      <c r="P20" s="5"/>
      <c r="Q20" s="5"/>
      <c r="R20" s="5"/>
    </row>
    <row r="21" spans="1:18" ht="15" customHeight="1" x14ac:dyDescent="0.2">
      <c r="A21" s="2"/>
      <c r="B21" s="78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  <c r="O21" s="5"/>
      <c r="P21" s="5"/>
      <c r="Q21" s="5"/>
      <c r="R21" s="5"/>
    </row>
    <row r="22" spans="1:18" ht="15" customHeight="1" x14ac:dyDescent="0.2">
      <c r="A22" s="2" t="s">
        <v>0</v>
      </c>
      <c r="B22" s="79" t="s">
        <v>139</v>
      </c>
      <c r="C22" s="3"/>
      <c r="D22" s="4">
        <v>6</v>
      </c>
      <c r="E22" s="4"/>
      <c r="F22" s="4" t="s">
        <v>151</v>
      </c>
      <c r="G22" s="4" t="s">
        <v>151</v>
      </c>
      <c r="H22" s="4"/>
      <c r="I22" s="4"/>
      <c r="J22" s="2"/>
      <c r="K22" s="5"/>
      <c r="L22" s="5"/>
      <c r="M22" s="5"/>
      <c r="N22" s="5"/>
      <c r="O22" s="5"/>
      <c r="P22" s="5"/>
      <c r="Q22" s="5"/>
      <c r="R22" s="5"/>
    </row>
    <row r="23" spans="1:18" ht="14.25" customHeight="1" x14ac:dyDescent="0.2">
      <c r="A23" s="2" t="s">
        <v>37</v>
      </c>
      <c r="B23" s="78" t="s">
        <v>106</v>
      </c>
      <c r="C23" s="3"/>
      <c r="D23" s="4"/>
      <c r="E23" s="4">
        <v>1</v>
      </c>
      <c r="F23" s="4" t="s">
        <v>151</v>
      </c>
      <c r="G23" s="4" t="s">
        <v>151</v>
      </c>
      <c r="H23" s="4" t="s">
        <v>61</v>
      </c>
      <c r="I23" s="4"/>
      <c r="J23" s="87">
        <v>1</v>
      </c>
      <c r="K23" s="5"/>
      <c r="L23" s="5"/>
      <c r="M23" s="5"/>
      <c r="N23" s="5"/>
      <c r="O23" s="5"/>
      <c r="P23" s="5"/>
      <c r="Q23" s="5"/>
      <c r="R23" s="5"/>
    </row>
    <row r="24" spans="1:18" ht="15" customHeight="1" x14ac:dyDescent="0.2">
      <c r="A24" s="2" t="s">
        <v>37</v>
      </c>
      <c r="B24" s="78" t="s">
        <v>107</v>
      </c>
      <c r="C24" s="3"/>
      <c r="D24" s="4"/>
      <c r="E24" s="4">
        <v>1</v>
      </c>
      <c r="F24" s="4" t="s">
        <v>151</v>
      </c>
      <c r="G24" s="4" t="s">
        <v>151</v>
      </c>
      <c r="H24" s="4" t="s">
        <v>61</v>
      </c>
      <c r="I24" s="4"/>
      <c r="J24" s="87">
        <v>1</v>
      </c>
      <c r="K24" s="5"/>
      <c r="L24" s="5"/>
      <c r="M24" s="5"/>
      <c r="N24" s="5"/>
      <c r="O24" s="5"/>
      <c r="P24" s="5"/>
      <c r="Q24" s="5"/>
      <c r="R24" s="5"/>
    </row>
    <row r="25" spans="1:18" ht="15" customHeight="1" x14ac:dyDescent="0.2">
      <c r="A25" s="2"/>
      <c r="B25" s="7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  <c r="O25" s="5"/>
      <c r="P25" s="5"/>
      <c r="Q25" s="5"/>
      <c r="R25" s="5"/>
    </row>
    <row r="26" spans="1:18" ht="15" customHeight="1" x14ac:dyDescent="0.2">
      <c r="A26" s="2" t="s">
        <v>0</v>
      </c>
      <c r="B26" s="79" t="s">
        <v>140</v>
      </c>
      <c r="C26" s="6"/>
      <c r="D26" s="4">
        <v>3</v>
      </c>
      <c r="E26" s="4"/>
      <c r="F26" s="4" t="s">
        <v>151</v>
      </c>
      <c r="G26" s="4" t="s">
        <v>151</v>
      </c>
      <c r="H26" s="4"/>
      <c r="I26" s="4"/>
      <c r="J26" s="2"/>
      <c r="K26" s="5"/>
      <c r="L26" s="5"/>
      <c r="M26" s="5"/>
      <c r="N26" s="5"/>
      <c r="O26" s="5"/>
      <c r="P26" s="5"/>
      <c r="Q26" s="5"/>
      <c r="R26" s="5"/>
    </row>
    <row r="27" spans="1:18" ht="15" customHeight="1" x14ac:dyDescent="0.2">
      <c r="A27" s="2" t="s">
        <v>37</v>
      </c>
      <c r="B27" s="78" t="s">
        <v>108</v>
      </c>
      <c r="C27" s="3"/>
      <c r="D27" s="4"/>
      <c r="E27" s="4">
        <v>1</v>
      </c>
      <c r="F27" s="4" t="s">
        <v>151</v>
      </c>
      <c r="G27" s="4" t="s">
        <v>151</v>
      </c>
      <c r="H27" s="4" t="s">
        <v>61</v>
      </c>
      <c r="I27" s="4"/>
      <c r="J27" s="87">
        <v>1</v>
      </c>
      <c r="K27" s="5"/>
      <c r="L27" s="5"/>
      <c r="M27" s="5"/>
      <c r="N27" s="5"/>
      <c r="O27" s="5"/>
      <c r="P27" s="5"/>
      <c r="Q27" s="5"/>
      <c r="R27" s="5"/>
    </row>
    <row r="28" spans="1:18" ht="15" customHeight="1" x14ac:dyDescent="0.2">
      <c r="A28" s="2"/>
      <c r="B28" s="7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5"/>
      <c r="P28" s="5"/>
      <c r="Q28" s="5"/>
      <c r="R28" s="5"/>
    </row>
    <row r="29" spans="1:18" ht="15" customHeight="1" x14ac:dyDescent="0.2">
      <c r="A29" s="2"/>
      <c r="B29" s="78"/>
      <c r="C29" s="3"/>
      <c r="D29" s="4"/>
      <c r="E29" s="4"/>
      <c r="F29" s="4"/>
      <c r="G29" s="4"/>
      <c r="H29" s="4"/>
      <c r="I29" s="4"/>
      <c r="J29" s="2"/>
      <c r="K29" s="5"/>
      <c r="L29" s="5"/>
      <c r="M29" s="5"/>
      <c r="N29" s="5"/>
      <c r="O29" s="5"/>
      <c r="P29" s="5"/>
      <c r="Q29" s="5"/>
      <c r="R29" s="5"/>
    </row>
    <row r="30" spans="1:18" ht="15" customHeight="1" x14ac:dyDescent="0.2">
      <c r="A30" s="2"/>
      <c r="B30" s="79"/>
      <c r="C30" s="3"/>
      <c r="D30" s="4"/>
      <c r="E30" s="4"/>
      <c r="F30" s="4"/>
      <c r="G30" s="4"/>
      <c r="H30" s="4"/>
      <c r="I30" s="4"/>
      <c r="J30" s="2"/>
      <c r="K30" s="5"/>
      <c r="L30" s="5"/>
      <c r="M30" s="5"/>
      <c r="N30" s="5"/>
      <c r="O30" s="5"/>
      <c r="P30" s="5"/>
      <c r="Q30" s="5"/>
      <c r="R30" s="5"/>
    </row>
    <row r="31" spans="1:18" ht="15" customHeight="1" x14ac:dyDescent="0.2">
      <c r="A31" s="2" t="s">
        <v>0</v>
      </c>
      <c r="B31" s="79" t="s">
        <v>141</v>
      </c>
      <c r="C31" s="5"/>
      <c r="D31" s="4">
        <v>9</v>
      </c>
      <c r="E31" s="5"/>
      <c r="F31" s="4" t="s">
        <v>151</v>
      </c>
      <c r="G31" s="4" t="s">
        <v>151</v>
      </c>
      <c r="H31" s="5"/>
      <c r="I31" s="5"/>
      <c r="J31" s="2"/>
      <c r="K31" s="5"/>
      <c r="L31" s="5"/>
      <c r="M31" s="5"/>
      <c r="N31" s="5"/>
      <c r="O31" s="5"/>
      <c r="P31" s="5"/>
      <c r="Q31" s="5"/>
      <c r="R31" s="5"/>
    </row>
    <row r="32" spans="1:18" ht="15" customHeight="1" x14ac:dyDescent="0.2">
      <c r="A32" s="2" t="s">
        <v>37</v>
      </c>
      <c r="B32" s="78" t="s">
        <v>91</v>
      </c>
      <c r="C32" s="5"/>
      <c r="D32" s="4"/>
      <c r="E32" s="5">
        <v>1</v>
      </c>
      <c r="F32" s="4" t="s">
        <v>151</v>
      </c>
      <c r="G32" s="4" t="s">
        <v>151</v>
      </c>
      <c r="H32" s="4" t="s">
        <v>61</v>
      </c>
      <c r="I32" s="5"/>
      <c r="J32" s="87">
        <v>1</v>
      </c>
      <c r="K32" s="5"/>
      <c r="L32" s="5"/>
      <c r="M32" s="5"/>
      <c r="N32" s="5"/>
      <c r="O32" s="5"/>
      <c r="P32" s="5"/>
      <c r="Q32" s="5"/>
      <c r="R32" s="5"/>
    </row>
    <row r="33" spans="1:18" ht="15" customHeight="1" x14ac:dyDescent="0.2">
      <c r="A33" s="2" t="s">
        <v>37</v>
      </c>
      <c r="B33" s="78" t="s">
        <v>109</v>
      </c>
      <c r="C33" s="5"/>
      <c r="D33" s="4"/>
      <c r="E33" s="5">
        <v>1</v>
      </c>
      <c r="F33" s="4" t="s">
        <v>151</v>
      </c>
      <c r="G33" s="4" t="s">
        <v>151</v>
      </c>
      <c r="H33" s="4" t="s">
        <v>61</v>
      </c>
      <c r="I33" s="5"/>
      <c r="J33" s="87">
        <v>1</v>
      </c>
      <c r="K33" s="5"/>
      <c r="L33" s="5"/>
      <c r="M33" s="5"/>
      <c r="N33" s="5"/>
      <c r="O33" s="5"/>
      <c r="P33" s="5"/>
      <c r="Q33" s="5"/>
      <c r="R33" s="5"/>
    </row>
    <row r="34" spans="1:18" ht="15" customHeight="1" x14ac:dyDescent="0.2">
      <c r="A34" s="2" t="s">
        <v>37</v>
      </c>
      <c r="B34" s="78" t="s">
        <v>110</v>
      </c>
      <c r="C34" s="5"/>
      <c r="D34" s="4"/>
      <c r="E34" s="5">
        <v>1</v>
      </c>
      <c r="F34" s="4" t="s">
        <v>151</v>
      </c>
      <c r="G34" s="4" t="s">
        <v>151</v>
      </c>
      <c r="H34" s="4" t="s">
        <v>61</v>
      </c>
      <c r="I34" s="5"/>
      <c r="J34" s="87">
        <v>1</v>
      </c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2"/>
      <c r="B35" s="79"/>
      <c r="C35" s="3"/>
      <c r="D35" s="4"/>
      <c r="E35" s="5"/>
      <c r="F35" s="4"/>
      <c r="G35" s="4"/>
      <c r="H35" s="5"/>
      <c r="I35" s="5"/>
      <c r="J35" s="7"/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2" t="s">
        <v>0</v>
      </c>
      <c r="B36" s="85" t="s">
        <v>142</v>
      </c>
      <c r="C36" s="3"/>
      <c r="D36" s="4">
        <v>3</v>
      </c>
      <c r="E36" s="5"/>
      <c r="F36" s="4" t="s">
        <v>151</v>
      </c>
      <c r="G36" s="4" t="s">
        <v>151</v>
      </c>
      <c r="H36" s="5"/>
      <c r="I36" s="5"/>
      <c r="J36" s="7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2" t="s">
        <v>37</v>
      </c>
      <c r="B37" s="86" t="s">
        <v>111</v>
      </c>
      <c r="C37" s="3"/>
      <c r="D37" s="4"/>
      <c r="E37" s="5">
        <v>1</v>
      </c>
      <c r="F37" s="4" t="s">
        <v>151</v>
      </c>
      <c r="G37" s="4" t="s">
        <v>151</v>
      </c>
      <c r="H37" s="4" t="s">
        <v>61</v>
      </c>
      <c r="I37" s="5"/>
      <c r="J37" s="87">
        <v>1</v>
      </c>
      <c r="K37" s="5"/>
      <c r="L37" s="5"/>
      <c r="M37" s="5"/>
      <c r="N37" s="5"/>
      <c r="O37" s="5"/>
      <c r="P37" s="5"/>
      <c r="Q37" s="5"/>
      <c r="R37" s="5"/>
    </row>
    <row r="38" spans="1:18" x14ac:dyDescent="0.2">
      <c r="A38" s="2"/>
      <c r="B38" s="82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  <c r="O38" s="5"/>
      <c r="P38" s="5"/>
      <c r="Q38" s="5"/>
      <c r="R38" s="5"/>
    </row>
    <row r="39" spans="1:18" x14ac:dyDescent="0.2">
      <c r="A39" s="2" t="s">
        <v>0</v>
      </c>
      <c r="B39" s="84" t="s">
        <v>143</v>
      </c>
      <c r="C39" s="3"/>
      <c r="D39" s="4">
        <v>3</v>
      </c>
      <c r="E39" s="5"/>
      <c r="F39" s="4" t="s">
        <v>151</v>
      </c>
      <c r="G39" s="4" t="s">
        <v>151</v>
      </c>
      <c r="H39" s="5"/>
      <c r="I39" s="5"/>
      <c r="J39" s="7"/>
      <c r="K39" s="5"/>
      <c r="L39" s="5"/>
      <c r="M39" s="5"/>
      <c r="N39" s="5"/>
      <c r="O39" s="5"/>
      <c r="P39" s="5"/>
      <c r="Q39" s="5"/>
      <c r="R39" s="5"/>
    </row>
    <row r="40" spans="1:18" x14ac:dyDescent="0.2">
      <c r="A40" s="2" t="s">
        <v>37</v>
      </c>
      <c r="B40" s="83" t="s">
        <v>112</v>
      </c>
      <c r="C40" s="3"/>
      <c r="D40" s="4"/>
      <c r="E40" s="5">
        <v>1</v>
      </c>
      <c r="F40" s="4" t="s">
        <v>151</v>
      </c>
      <c r="G40" s="4" t="s">
        <v>151</v>
      </c>
      <c r="H40" s="4" t="s">
        <v>61</v>
      </c>
      <c r="I40" s="5"/>
      <c r="J40" s="87">
        <v>1</v>
      </c>
      <c r="K40" s="5"/>
      <c r="L40" s="5"/>
      <c r="M40" s="5"/>
      <c r="N40" s="5"/>
      <c r="O40" s="5"/>
      <c r="P40" s="5"/>
      <c r="Q40" s="5"/>
      <c r="R40" s="5"/>
    </row>
    <row r="41" spans="1:18" x14ac:dyDescent="0.2">
      <c r="A41" s="2"/>
      <c r="B41" s="83" t="s">
        <v>145</v>
      </c>
      <c r="C41" s="3"/>
      <c r="D41" s="4"/>
      <c r="E41" s="5"/>
      <c r="F41" s="5"/>
      <c r="G41" s="5"/>
      <c r="H41" s="5"/>
      <c r="I41" s="5"/>
      <c r="J41" s="7"/>
      <c r="K41" s="5"/>
      <c r="L41" s="5"/>
      <c r="M41" s="5"/>
      <c r="N41" s="5"/>
      <c r="O41" s="5"/>
      <c r="P41" s="5"/>
      <c r="Q41" s="5"/>
      <c r="R41" s="5"/>
    </row>
    <row r="42" spans="1:18" s="42" customFormat="1" x14ac:dyDescent="0.2">
      <c r="A42" s="2" t="s">
        <v>0</v>
      </c>
      <c r="B42" s="79" t="s">
        <v>144</v>
      </c>
      <c r="C42" s="3"/>
      <c r="D42" s="4">
        <v>3</v>
      </c>
      <c r="E42" s="5"/>
      <c r="F42" s="4" t="s">
        <v>151</v>
      </c>
      <c r="G42" s="4" t="s">
        <v>151</v>
      </c>
      <c r="H42" s="5"/>
      <c r="I42" s="5"/>
      <c r="J42" s="7"/>
      <c r="K42" s="5"/>
      <c r="L42" s="5"/>
      <c r="M42" s="5"/>
      <c r="N42" s="5"/>
      <c r="O42" s="5"/>
      <c r="P42" s="5"/>
      <c r="Q42" s="5"/>
      <c r="R42" s="5"/>
    </row>
    <row r="43" spans="1:18" s="42" customFormat="1" x14ac:dyDescent="0.2">
      <c r="A43" s="2" t="s">
        <v>37</v>
      </c>
      <c r="B43" s="78" t="s">
        <v>113</v>
      </c>
      <c r="C43" s="3"/>
      <c r="D43" s="4"/>
      <c r="E43" s="5">
        <v>1</v>
      </c>
      <c r="F43" s="4" t="s">
        <v>151</v>
      </c>
      <c r="G43" s="4" t="s">
        <v>151</v>
      </c>
      <c r="H43" s="4" t="s">
        <v>61</v>
      </c>
      <c r="I43" s="5"/>
      <c r="J43" s="87">
        <v>1</v>
      </c>
      <c r="K43" s="5"/>
      <c r="L43" s="5"/>
      <c r="M43" s="5"/>
      <c r="N43" s="5"/>
      <c r="O43" s="5"/>
      <c r="P43" s="5"/>
      <c r="Q43" s="5"/>
      <c r="R43" s="5"/>
    </row>
    <row r="44" spans="1:18" s="42" customFormat="1" x14ac:dyDescent="0.2">
      <c r="A44" s="2"/>
      <c r="B44" s="62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  <c r="O44" s="5"/>
      <c r="P44" s="5"/>
      <c r="Q44" s="5"/>
      <c r="R44" s="5"/>
    </row>
    <row r="45" spans="1:18" s="42" customFormat="1" ht="19" x14ac:dyDescent="0.2">
      <c r="A45" s="2"/>
      <c r="B45" s="63"/>
      <c r="C45" s="8"/>
      <c r="D45" s="4"/>
      <c r="E45" s="9"/>
      <c r="F45" s="9"/>
      <c r="G45" s="9"/>
      <c r="H45" s="9"/>
      <c r="I45" s="9"/>
      <c r="J45" s="10"/>
      <c r="K45" s="5"/>
      <c r="L45" s="5"/>
      <c r="M45" s="5"/>
      <c r="N45" s="5"/>
      <c r="O45" s="5"/>
      <c r="P45" s="5"/>
      <c r="Q45" s="5"/>
      <c r="R45" s="5"/>
    </row>
    <row r="46" spans="1:18" s="42" customFormat="1" ht="17" x14ac:dyDescent="0.2">
      <c r="A46" s="2"/>
      <c r="B46" s="64"/>
      <c r="C46" s="11"/>
      <c r="D46" s="4"/>
      <c r="E46" s="5"/>
      <c r="F46" s="5"/>
      <c r="G46" s="5"/>
      <c r="H46" s="5"/>
      <c r="I46" s="5"/>
      <c r="J46" s="12"/>
      <c r="K46" s="5"/>
      <c r="L46" s="5"/>
      <c r="M46" s="5"/>
      <c r="N46" s="5"/>
      <c r="O46" s="5"/>
      <c r="P46" s="5"/>
      <c r="Q46" s="5"/>
      <c r="R46" s="5"/>
    </row>
    <row r="47" spans="1:18" s="42" customFormat="1" x14ac:dyDescent="0.2">
      <c r="A47" s="2"/>
      <c r="B47" s="62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  <c r="O47" s="5"/>
      <c r="P47" s="5"/>
      <c r="Q47" s="5"/>
      <c r="R47" s="5"/>
    </row>
    <row r="48" spans="1:18" s="42" customFormat="1" x14ac:dyDescent="0.2">
      <c r="A48" s="2"/>
      <c r="B48" s="62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  <c r="O48" s="5"/>
      <c r="P48" s="5"/>
      <c r="Q48" s="5"/>
      <c r="R48" s="5"/>
    </row>
    <row r="49" spans="1:18" s="42" customFormat="1" x14ac:dyDescent="0.2">
      <c r="A49" s="2"/>
      <c r="B49" s="62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  <c r="O49" s="5"/>
      <c r="P49" s="5"/>
      <c r="Q49" s="5"/>
      <c r="R49" s="5"/>
    </row>
    <row r="50" spans="1:18" s="42" customFormat="1" x14ac:dyDescent="0.2">
      <c r="A50" s="2"/>
      <c r="B50" s="62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  <c r="O50" s="5"/>
      <c r="P50" s="5"/>
      <c r="Q50" s="5"/>
      <c r="R50" s="5"/>
    </row>
    <row r="51" spans="1:18" s="42" customFormat="1" x14ac:dyDescent="0.2">
      <c r="A51" s="2"/>
      <c r="B51" s="62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  <c r="O51" s="5"/>
      <c r="P51" s="5"/>
      <c r="Q51" s="5"/>
      <c r="R51" s="5"/>
    </row>
    <row r="52" spans="1:18" s="42" customFormat="1" x14ac:dyDescent="0.2">
      <c r="A52" s="2"/>
      <c r="B52" s="62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  <c r="O52" s="5"/>
      <c r="P52" s="5"/>
      <c r="Q52" s="5"/>
      <c r="R52" s="5"/>
    </row>
    <row r="53" spans="1:18" s="42" customFormat="1" x14ac:dyDescent="0.2">
      <c r="A53" s="2"/>
      <c r="B53" s="62"/>
      <c r="C53" s="3"/>
      <c r="D53" s="4"/>
      <c r="E53" s="5"/>
      <c r="F53" s="5"/>
      <c r="G53" s="5"/>
      <c r="H53" s="5"/>
      <c r="I53" s="5"/>
      <c r="J53" s="7"/>
      <c r="K53" s="5"/>
      <c r="L53" s="5"/>
      <c r="M53" s="5"/>
      <c r="N53" s="5"/>
      <c r="O53" s="5"/>
      <c r="P53" s="5"/>
      <c r="Q53" s="5"/>
      <c r="R53" s="5"/>
    </row>
    <row r="54" spans="1:18" s="42" customFormat="1" x14ac:dyDescent="0.2">
      <c r="A54" s="2"/>
      <c r="B54" s="62"/>
      <c r="C54" s="3"/>
      <c r="D54" s="4"/>
      <c r="E54" s="5"/>
      <c r="F54" s="5"/>
      <c r="G54" s="5"/>
      <c r="H54" s="5"/>
      <c r="I54" s="5"/>
      <c r="J54" s="7"/>
      <c r="K54" s="5"/>
      <c r="L54" s="5"/>
      <c r="M54" s="5"/>
      <c r="N54" s="5"/>
      <c r="O54" s="5"/>
      <c r="P54" s="5"/>
      <c r="Q54" s="5"/>
      <c r="R54" s="5"/>
    </row>
    <row r="55" spans="1:18" s="42" customFormat="1" x14ac:dyDescent="0.2">
      <c r="A55" s="2"/>
      <c r="B55" s="62"/>
      <c r="C55" s="3"/>
      <c r="D55" s="4"/>
      <c r="E55" s="5"/>
      <c r="F55" s="5"/>
      <c r="G55" s="5"/>
      <c r="H55" s="5"/>
      <c r="I55" s="5"/>
      <c r="J55" s="7"/>
      <c r="K55" s="5"/>
      <c r="L55" s="5"/>
      <c r="M55" s="5"/>
      <c r="N55" s="5"/>
      <c r="O55" s="5"/>
      <c r="P55" s="5"/>
      <c r="Q55" s="5"/>
      <c r="R55" s="5"/>
    </row>
    <row r="56" spans="1:18" s="42" customFormat="1" x14ac:dyDescent="0.2">
      <c r="A56" s="2"/>
      <c r="B56" s="62"/>
      <c r="C56" s="3"/>
      <c r="D56" s="4"/>
      <c r="E56" s="5"/>
      <c r="F56" s="5"/>
      <c r="G56" s="5"/>
      <c r="H56" s="5"/>
      <c r="I56" s="5"/>
      <c r="J56" s="7"/>
      <c r="K56" s="5"/>
      <c r="L56" s="5"/>
      <c r="M56" s="5"/>
      <c r="N56" s="5"/>
      <c r="O56" s="5"/>
      <c r="P56" s="5"/>
      <c r="Q56" s="5"/>
      <c r="R56" s="5"/>
    </row>
    <row r="57" spans="1:18" x14ac:dyDescent="0.2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7"/>
      <c r="M57" s="67"/>
      <c r="N57" s="67"/>
    </row>
    <row r="58" spans="1:18" x14ac:dyDescent="0.2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7"/>
      <c r="M58" s="67"/>
      <c r="N58" s="67"/>
    </row>
    <row r="59" spans="1:18" x14ac:dyDescent="0.2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7"/>
      <c r="M59" s="67"/>
      <c r="N59" s="67"/>
    </row>
    <row r="60" spans="1:18" x14ac:dyDescent="0.2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7"/>
      <c r="M60" s="67"/>
      <c r="N60" s="67"/>
    </row>
    <row r="61" spans="1:18" x14ac:dyDescent="0.2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7"/>
      <c r="M61" s="67"/>
      <c r="N61" s="67"/>
    </row>
    <row r="62" spans="1:18" x14ac:dyDescent="0.2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7"/>
      <c r="M62" s="67"/>
      <c r="N62" s="67"/>
    </row>
    <row r="63" spans="1:18" x14ac:dyDescent="0.2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7"/>
      <c r="M63" s="67"/>
      <c r="N63" s="67"/>
    </row>
    <row r="64" spans="1:18" x14ac:dyDescent="0.2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7"/>
      <c r="M64" s="67"/>
      <c r="N64" s="67"/>
    </row>
    <row r="65" spans="1:14" x14ac:dyDescent="0.2">
      <c r="A65" s="67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7"/>
      <c r="M65" s="67"/>
      <c r="N65" s="67"/>
    </row>
    <row r="66" spans="1:14" x14ac:dyDescent="0.2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7"/>
      <c r="M66" s="67"/>
      <c r="N66" s="67"/>
    </row>
    <row r="67" spans="1:14" x14ac:dyDescent="0.2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7"/>
      <c r="M67" s="67"/>
      <c r="N67" s="67"/>
    </row>
    <row r="68" spans="1:14" x14ac:dyDescent="0.2">
      <c r="A68" s="67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7"/>
      <c r="M68" s="67"/>
      <c r="N68" s="67"/>
    </row>
    <row r="69" spans="1:14" x14ac:dyDescent="0.2">
      <c r="A69" s="67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7"/>
      <c r="M69" s="67"/>
      <c r="N69" s="67"/>
    </row>
    <row r="70" spans="1:14" x14ac:dyDescent="0.2">
      <c r="A70" s="67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7"/>
      <c r="M70" s="67"/>
      <c r="N70" s="67"/>
    </row>
    <row r="71" spans="1:14" x14ac:dyDescent="0.2">
      <c r="A71" s="67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7"/>
      <c r="M71" s="67"/>
      <c r="N71" s="67"/>
    </row>
    <row r="72" spans="1:14" x14ac:dyDescent="0.2">
      <c r="A72" s="67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7"/>
      <c r="M72" s="67"/>
      <c r="N72" s="67"/>
    </row>
    <row r="73" spans="1:14" x14ac:dyDescent="0.2">
      <c r="A73" s="67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7"/>
      <c r="M73" s="67"/>
      <c r="N73" s="67"/>
    </row>
    <row r="74" spans="1:14" x14ac:dyDescent="0.2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7"/>
      <c r="M74" s="67"/>
      <c r="N74" s="67"/>
    </row>
    <row r="75" spans="1:14" x14ac:dyDescent="0.2">
      <c r="A75" s="67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7"/>
      <c r="M75" s="67"/>
      <c r="N75" s="67"/>
    </row>
    <row r="76" spans="1:14" x14ac:dyDescent="0.2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7"/>
      <c r="M76" s="67"/>
      <c r="N76" s="67"/>
    </row>
    <row r="77" spans="1:14" x14ac:dyDescent="0.2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7"/>
      <c r="M77" s="67"/>
      <c r="N77" s="67"/>
    </row>
    <row r="78" spans="1:14" x14ac:dyDescent="0.2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7"/>
      <c r="M78" s="67"/>
      <c r="N78" s="67"/>
    </row>
    <row r="79" spans="1:14" x14ac:dyDescent="0.2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7"/>
      <c r="M79" s="67"/>
      <c r="N79" s="67"/>
    </row>
    <row r="80" spans="1:14" x14ac:dyDescent="0.2">
      <c r="A80" s="67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7"/>
      <c r="M80" s="67"/>
      <c r="N80" s="67"/>
    </row>
    <row r="81" spans="1:14" x14ac:dyDescent="0.2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7"/>
      <c r="M81" s="67"/>
      <c r="N81" s="67"/>
    </row>
    <row r="82" spans="1:14" x14ac:dyDescent="0.2">
      <c r="A82" s="67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7"/>
      <c r="M82" s="67"/>
      <c r="N82" s="67"/>
    </row>
    <row r="83" spans="1:14" x14ac:dyDescent="0.2">
      <c r="A83" s="67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7"/>
      <c r="M83" s="67"/>
      <c r="N83" s="67"/>
    </row>
    <row r="84" spans="1:14" x14ac:dyDescent="0.2">
      <c r="A84" s="67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7"/>
      <c r="M84" s="67"/>
      <c r="N84" s="67"/>
    </row>
    <row r="85" spans="1:14" x14ac:dyDescent="0.2">
      <c r="A85" s="67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7"/>
      <c r="M85" s="67"/>
      <c r="N85" s="67"/>
    </row>
    <row r="86" spans="1:14" x14ac:dyDescent="0.2">
      <c r="A86" s="67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7"/>
      <c r="M86" s="67"/>
      <c r="N86" s="67"/>
    </row>
    <row r="87" spans="1:14" x14ac:dyDescent="0.2">
      <c r="A87" s="67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7"/>
      <c r="M87" s="67"/>
      <c r="N87" s="67"/>
    </row>
    <row r="88" spans="1:14" x14ac:dyDescent="0.2">
      <c r="A88" s="67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7"/>
      <c r="M88" s="67"/>
      <c r="N88" s="67"/>
    </row>
    <row r="89" spans="1:14" x14ac:dyDescent="0.2">
      <c r="A89" s="67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7"/>
      <c r="M89" s="67"/>
      <c r="N89" s="67"/>
    </row>
    <row r="90" spans="1:14" x14ac:dyDescent="0.2">
      <c r="A90" s="67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7"/>
      <c r="M90" s="67"/>
      <c r="N90" s="67"/>
    </row>
    <row r="91" spans="1:14" x14ac:dyDescent="0.2">
      <c r="A91" s="67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7"/>
      <c r="M91" s="67"/>
      <c r="N91" s="67"/>
    </row>
    <row r="92" spans="1:14" x14ac:dyDescent="0.2">
      <c r="A92" s="67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7"/>
      <c r="M92" s="67"/>
      <c r="N92" s="67"/>
    </row>
    <row r="93" spans="1:14" x14ac:dyDescent="0.2">
      <c r="A93" s="67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7"/>
      <c r="M93" s="67"/>
      <c r="N93" s="67"/>
    </row>
    <row r="94" spans="1:14" x14ac:dyDescent="0.2">
      <c r="A94" s="67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7"/>
      <c r="M94" s="67"/>
      <c r="N94" s="67"/>
    </row>
    <row r="95" spans="1:14" x14ac:dyDescent="0.2">
      <c r="A95" s="67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7"/>
      <c r="M95" s="67"/>
      <c r="N95" s="67"/>
    </row>
    <row r="96" spans="1:14" x14ac:dyDescent="0.2">
      <c r="A96" s="67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7"/>
      <c r="M96" s="67"/>
      <c r="N96" s="67"/>
    </row>
    <row r="97" spans="1:14" x14ac:dyDescent="0.2">
      <c r="A97" s="67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7"/>
      <c r="M97" s="67"/>
      <c r="N97" s="67"/>
    </row>
    <row r="98" spans="1:14" x14ac:dyDescent="0.2">
      <c r="A98" s="67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7"/>
      <c r="M98" s="67"/>
      <c r="N98" s="67"/>
    </row>
    <row r="99" spans="1:14" x14ac:dyDescent="0.2">
      <c r="A99" s="67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7"/>
      <c r="M99" s="67"/>
      <c r="N99" s="67"/>
    </row>
    <row r="100" spans="1:14" x14ac:dyDescent="0.2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7"/>
      <c r="M100" s="67"/>
      <c r="N100" s="67"/>
    </row>
    <row r="101" spans="1:14" x14ac:dyDescent="0.2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7"/>
      <c r="M101" s="67"/>
      <c r="N101" s="67"/>
    </row>
    <row r="102" spans="1:14" x14ac:dyDescent="0.2">
      <c r="A102" s="67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7"/>
      <c r="M102" s="67"/>
      <c r="N102" s="67"/>
    </row>
    <row r="103" spans="1:14" x14ac:dyDescent="0.2">
      <c r="A103" s="67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7"/>
      <c r="M103" s="67"/>
      <c r="N103" s="67"/>
    </row>
    <row r="104" spans="1:14" x14ac:dyDescent="0.2">
      <c r="A104" s="67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7"/>
      <c r="M104" s="67"/>
      <c r="N104" s="67"/>
    </row>
    <row r="105" spans="1:14" x14ac:dyDescent="0.2">
      <c r="A105" s="67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7"/>
      <c r="M105" s="67"/>
      <c r="N105" s="67"/>
    </row>
    <row r="106" spans="1:14" x14ac:dyDescent="0.2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7"/>
      <c r="M106" s="67"/>
      <c r="N106" s="67"/>
    </row>
    <row r="107" spans="1:14" x14ac:dyDescent="0.2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7"/>
      <c r="M107" s="67"/>
      <c r="N107" s="67"/>
    </row>
    <row r="108" spans="1:14" x14ac:dyDescent="0.2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7"/>
      <c r="M108" s="67"/>
      <c r="N108" s="67"/>
    </row>
    <row r="109" spans="1:14" x14ac:dyDescent="0.2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7"/>
      <c r="M109" s="67"/>
      <c r="N109" s="67"/>
    </row>
    <row r="110" spans="1:14" x14ac:dyDescent="0.2">
      <c r="A110" s="67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7"/>
      <c r="M110" s="67"/>
      <c r="N110" s="67"/>
    </row>
    <row r="111" spans="1:14" x14ac:dyDescent="0.2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7"/>
      <c r="M111" s="67"/>
      <c r="N111" s="67"/>
    </row>
    <row r="112" spans="1:14" x14ac:dyDescent="0.2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7"/>
      <c r="M112" s="67"/>
      <c r="N112" s="67"/>
    </row>
    <row r="113" spans="1:14" x14ac:dyDescent="0.2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7"/>
      <c r="M113" s="67"/>
      <c r="N113" s="67"/>
    </row>
    <row r="114" spans="1:14" x14ac:dyDescent="0.2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7"/>
      <c r="M114" s="67"/>
      <c r="N114" s="67"/>
    </row>
    <row r="115" spans="1:14" x14ac:dyDescent="0.2">
      <c r="A115" s="67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7"/>
      <c r="M115" s="67"/>
      <c r="N115" s="67"/>
    </row>
    <row r="116" spans="1:14" x14ac:dyDescent="0.2">
      <c r="A116" s="67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7"/>
      <c r="M116" s="67"/>
      <c r="N116" s="67"/>
    </row>
    <row r="117" spans="1:14" x14ac:dyDescent="0.2">
      <c r="A117" s="67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7"/>
      <c r="M117" s="67"/>
      <c r="N117" s="67"/>
    </row>
    <row r="118" spans="1:14" x14ac:dyDescent="0.2">
      <c r="A118" s="67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7"/>
      <c r="M118" s="67"/>
      <c r="N118" s="67"/>
    </row>
    <row r="119" spans="1:14" x14ac:dyDescent="0.2">
      <c r="A119" s="67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7"/>
      <c r="M119" s="67"/>
      <c r="N119" s="67"/>
    </row>
    <row r="120" spans="1:14" x14ac:dyDescent="0.2">
      <c r="A120" s="67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7"/>
      <c r="M120" s="67"/>
      <c r="N120" s="67"/>
    </row>
    <row r="121" spans="1:14" x14ac:dyDescent="0.2">
      <c r="A121" s="67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7"/>
      <c r="M121" s="67"/>
      <c r="N121" s="67"/>
    </row>
    <row r="122" spans="1:14" x14ac:dyDescent="0.2">
      <c r="A122" s="67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7"/>
      <c r="M122" s="67"/>
      <c r="N122" s="67"/>
    </row>
    <row r="123" spans="1:14" x14ac:dyDescent="0.2">
      <c r="A123" s="67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7"/>
      <c r="M123" s="67"/>
      <c r="N123" s="67"/>
    </row>
    <row r="124" spans="1:14" x14ac:dyDescent="0.2">
      <c r="A124" s="67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7"/>
      <c r="M124" s="67"/>
      <c r="N124" s="67"/>
    </row>
    <row r="125" spans="1:14" x14ac:dyDescent="0.2">
      <c r="A125" s="67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7"/>
      <c r="M125" s="67"/>
      <c r="N125" s="67"/>
    </row>
    <row r="126" spans="1:14" x14ac:dyDescent="0.2">
      <c r="A126" s="67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7"/>
      <c r="M126" s="67"/>
      <c r="N126" s="67"/>
    </row>
    <row r="127" spans="1:14" x14ac:dyDescent="0.2">
      <c r="A127" s="67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7"/>
      <c r="M127" s="67"/>
      <c r="N127" s="67"/>
    </row>
    <row r="128" spans="1:14" x14ac:dyDescent="0.2">
      <c r="A128" s="67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7"/>
      <c r="M128" s="67"/>
      <c r="N128" s="67"/>
    </row>
    <row r="129" spans="1:14" x14ac:dyDescent="0.2">
      <c r="A129" s="67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7"/>
      <c r="M129" s="67"/>
      <c r="N129" s="67"/>
    </row>
    <row r="130" spans="1:14" x14ac:dyDescent="0.2">
      <c r="A130" s="67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7"/>
      <c r="M130" s="67"/>
      <c r="N130" s="67"/>
    </row>
    <row r="131" spans="1:14" x14ac:dyDescent="0.2">
      <c r="A131" s="67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7"/>
      <c r="M131" s="67"/>
      <c r="N131" s="67"/>
    </row>
    <row r="132" spans="1:14" x14ac:dyDescent="0.2">
      <c r="A132" s="67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7"/>
      <c r="M132" s="67"/>
      <c r="N132" s="67"/>
    </row>
    <row r="133" spans="1:14" x14ac:dyDescent="0.2">
      <c r="A133" s="67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7"/>
      <c r="M133" s="67"/>
      <c r="N133" s="67"/>
    </row>
    <row r="134" spans="1:14" x14ac:dyDescent="0.2">
      <c r="A134" s="67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7"/>
      <c r="M134" s="67"/>
      <c r="N134" s="67"/>
    </row>
    <row r="135" spans="1:14" x14ac:dyDescent="0.2">
      <c r="A135" s="67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7"/>
      <c r="M135" s="67"/>
      <c r="N135" s="67"/>
    </row>
    <row r="136" spans="1:14" x14ac:dyDescent="0.2">
      <c r="A136" s="67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7"/>
      <c r="M136" s="67"/>
      <c r="N136" s="67"/>
    </row>
    <row r="137" spans="1:14" x14ac:dyDescent="0.2">
      <c r="A137" s="67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7"/>
      <c r="M137" s="67"/>
      <c r="N137" s="67"/>
    </row>
    <row r="138" spans="1:14" x14ac:dyDescent="0.2">
      <c r="A138" s="67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7"/>
      <c r="M138" s="67"/>
      <c r="N138" s="67"/>
    </row>
    <row r="139" spans="1:14" x14ac:dyDescent="0.2">
      <c r="A139" s="67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7"/>
      <c r="M139" s="67"/>
      <c r="N139" s="67"/>
    </row>
    <row r="140" spans="1:14" x14ac:dyDescent="0.2">
      <c r="A140" s="67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7"/>
      <c r="M140" s="67"/>
      <c r="N140" s="67"/>
    </row>
    <row r="141" spans="1:14" x14ac:dyDescent="0.2">
      <c r="A141" s="67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7"/>
      <c r="M141" s="67"/>
      <c r="N141" s="67"/>
    </row>
    <row r="142" spans="1:14" x14ac:dyDescent="0.2">
      <c r="A142" s="67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7"/>
      <c r="M142" s="67"/>
      <c r="N142" s="67"/>
    </row>
    <row r="143" spans="1:14" x14ac:dyDescent="0.2">
      <c r="A143" s="67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7"/>
      <c r="M143" s="67"/>
      <c r="N143" s="67"/>
    </row>
    <row r="144" spans="1:14" x14ac:dyDescent="0.2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7"/>
      <c r="M144" s="67"/>
      <c r="N144" s="67"/>
    </row>
    <row r="145" spans="1:14" x14ac:dyDescent="0.2">
      <c r="A145" s="67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7"/>
      <c r="M145" s="67"/>
      <c r="N145" s="67"/>
    </row>
    <row r="146" spans="1:14" x14ac:dyDescent="0.2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7"/>
      <c r="M146" s="67"/>
      <c r="N146" s="67"/>
    </row>
    <row r="147" spans="1:14" x14ac:dyDescent="0.2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7"/>
      <c r="M147" s="67"/>
      <c r="N147" s="67"/>
    </row>
    <row r="148" spans="1:14" x14ac:dyDescent="0.2">
      <c r="A148" s="67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7"/>
      <c r="M148" s="67"/>
      <c r="N148" s="67"/>
    </row>
    <row r="149" spans="1:14" x14ac:dyDescent="0.2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7"/>
      <c r="M149" s="67"/>
      <c r="N149" s="67"/>
    </row>
    <row r="150" spans="1:14" x14ac:dyDescent="0.2">
      <c r="A150" s="67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7"/>
      <c r="M150" s="67"/>
      <c r="N150" s="67"/>
    </row>
    <row r="151" spans="1:14" x14ac:dyDescent="0.2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7"/>
      <c r="M151" s="67"/>
      <c r="N151" s="67"/>
    </row>
    <row r="152" spans="1:14" x14ac:dyDescent="0.2">
      <c r="A152" s="67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7"/>
      <c r="M152" s="67"/>
      <c r="N152" s="67"/>
    </row>
    <row r="153" spans="1:14" x14ac:dyDescent="0.2">
      <c r="A153" s="67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7"/>
      <c r="M153" s="67"/>
      <c r="N153" s="67"/>
    </row>
    <row r="154" spans="1:14" x14ac:dyDescent="0.2">
      <c r="A154" s="67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7"/>
      <c r="M154" s="67"/>
      <c r="N154" s="67"/>
    </row>
    <row r="155" spans="1:14" x14ac:dyDescent="0.2">
      <c r="A155" s="67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7"/>
      <c r="M155" s="67"/>
      <c r="N155" s="67"/>
    </row>
    <row r="156" spans="1:14" x14ac:dyDescent="0.2">
      <c r="A156" s="67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7"/>
      <c r="M156" s="67"/>
      <c r="N156" s="67"/>
    </row>
    <row r="157" spans="1:14" x14ac:dyDescent="0.2">
      <c r="A157" s="67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7"/>
      <c r="M157" s="67"/>
      <c r="N157" s="67"/>
    </row>
    <row r="158" spans="1:14" x14ac:dyDescent="0.2">
      <c r="A158" s="67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7"/>
      <c r="M158" s="67"/>
      <c r="N158" s="67"/>
    </row>
    <row r="159" spans="1:14" x14ac:dyDescent="0.2">
      <c r="A159" s="67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7"/>
      <c r="M159" s="67"/>
      <c r="N159" s="67"/>
    </row>
    <row r="160" spans="1:14" x14ac:dyDescent="0.2">
      <c r="A160" s="67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7"/>
      <c r="M160" s="67"/>
      <c r="N160" s="67"/>
    </row>
    <row r="161" spans="1:14" x14ac:dyDescent="0.2">
      <c r="A161" s="67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7"/>
      <c r="M161" s="67"/>
      <c r="N161" s="67"/>
    </row>
    <row r="162" spans="1:14" x14ac:dyDescent="0.2">
      <c r="A162" s="67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7"/>
      <c r="M162" s="67"/>
      <c r="N162" s="67"/>
    </row>
    <row r="163" spans="1:14" x14ac:dyDescent="0.2">
      <c r="A163" s="67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7"/>
      <c r="M163" s="67"/>
      <c r="N163" s="67"/>
    </row>
    <row r="164" spans="1:14" x14ac:dyDescent="0.2">
      <c r="A164" s="67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7"/>
      <c r="M164" s="67"/>
      <c r="N164" s="67"/>
    </row>
    <row r="165" spans="1:14" x14ac:dyDescent="0.2">
      <c r="A165" s="67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7"/>
      <c r="M165" s="67"/>
      <c r="N165" s="67"/>
    </row>
    <row r="166" spans="1:14" x14ac:dyDescent="0.2">
      <c r="A166" s="67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7"/>
      <c r="M166" s="67"/>
      <c r="N166" s="67"/>
    </row>
    <row r="167" spans="1:14" x14ac:dyDescent="0.2">
      <c r="A167" s="67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7"/>
      <c r="M167" s="67"/>
      <c r="N167" s="67"/>
    </row>
    <row r="168" spans="1:14" x14ac:dyDescent="0.2">
      <c r="A168" s="67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7"/>
      <c r="M168" s="67"/>
      <c r="N168" s="67"/>
    </row>
    <row r="169" spans="1:14" x14ac:dyDescent="0.2">
      <c r="A169" s="67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7"/>
      <c r="M169" s="67"/>
      <c r="N169" s="67"/>
    </row>
    <row r="170" spans="1:14" x14ac:dyDescent="0.2">
      <c r="A170" s="67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7"/>
      <c r="M170" s="67"/>
      <c r="N170" s="67"/>
    </row>
    <row r="171" spans="1:14" x14ac:dyDescent="0.2">
      <c r="A171" s="67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7"/>
      <c r="M171" s="67"/>
      <c r="N171" s="67"/>
    </row>
    <row r="172" spans="1:14" x14ac:dyDescent="0.2">
      <c r="A172" s="67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7"/>
      <c r="M172" s="67"/>
      <c r="N172" s="67"/>
    </row>
    <row r="173" spans="1:14" x14ac:dyDescent="0.2">
      <c r="A173" s="67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7"/>
      <c r="M173" s="67"/>
      <c r="N173" s="67"/>
    </row>
    <row r="174" spans="1:14" x14ac:dyDescent="0.2">
      <c r="A174" s="67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7"/>
      <c r="M174" s="67"/>
      <c r="N174" s="67"/>
    </row>
    <row r="175" spans="1:14" x14ac:dyDescent="0.2">
      <c r="A175" s="67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7"/>
      <c r="M175" s="67"/>
      <c r="N175" s="67"/>
    </row>
    <row r="176" spans="1:14" x14ac:dyDescent="0.2">
      <c r="A176" s="67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7"/>
      <c r="M176" s="67"/>
      <c r="N176" s="67"/>
    </row>
    <row r="177" spans="1:14" x14ac:dyDescent="0.2">
      <c r="A177" s="67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7"/>
      <c r="M177" s="67"/>
      <c r="N177" s="67"/>
    </row>
    <row r="178" spans="1:14" x14ac:dyDescent="0.2">
      <c r="A178" s="67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7"/>
      <c r="M178" s="67"/>
      <c r="N178" s="67"/>
    </row>
    <row r="179" spans="1:14" x14ac:dyDescent="0.2">
      <c r="A179" s="67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7"/>
      <c r="M179" s="67"/>
      <c r="N179" s="67"/>
    </row>
    <row r="180" spans="1:14" x14ac:dyDescent="0.2">
      <c r="A180" s="67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7"/>
      <c r="M180" s="67"/>
      <c r="N180" s="67"/>
    </row>
    <row r="181" spans="1:14" x14ac:dyDescent="0.2">
      <c r="A181" s="67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7"/>
      <c r="M181" s="67"/>
      <c r="N181" s="67"/>
    </row>
    <row r="182" spans="1:14" x14ac:dyDescent="0.2">
      <c r="A182" s="67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7"/>
      <c r="M182" s="67"/>
      <c r="N182" s="67"/>
    </row>
    <row r="183" spans="1:14" x14ac:dyDescent="0.2">
      <c r="A183" s="67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7"/>
      <c r="M183" s="67"/>
      <c r="N183" s="67"/>
    </row>
    <row r="184" spans="1:14" x14ac:dyDescent="0.2">
      <c r="A184" s="67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7"/>
      <c r="M184" s="67"/>
      <c r="N184" s="67"/>
    </row>
    <row r="185" spans="1:14" x14ac:dyDescent="0.2">
      <c r="A185" s="67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7"/>
      <c r="M185" s="67"/>
      <c r="N185" s="67"/>
    </row>
    <row r="186" spans="1:14" x14ac:dyDescent="0.2">
      <c r="A186" s="67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7"/>
      <c r="M186" s="67"/>
      <c r="N186" s="67"/>
    </row>
    <row r="187" spans="1:14" x14ac:dyDescent="0.2">
      <c r="A187" s="67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7"/>
      <c r="M187" s="67"/>
      <c r="N187" s="67"/>
    </row>
    <row r="188" spans="1:14" x14ac:dyDescent="0.2">
      <c r="A188" s="67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7"/>
      <c r="M188" s="67"/>
      <c r="N188" s="67"/>
    </row>
    <row r="189" spans="1:14" x14ac:dyDescent="0.2">
      <c r="A189" s="67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7"/>
      <c r="M189" s="67"/>
      <c r="N189" s="67"/>
    </row>
    <row r="190" spans="1:14" x14ac:dyDescent="0.2">
      <c r="A190" s="67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7"/>
      <c r="M190" s="67"/>
      <c r="N190" s="67"/>
    </row>
    <row r="191" spans="1:14" x14ac:dyDescent="0.2">
      <c r="A191" s="67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7"/>
      <c r="M191" s="67"/>
      <c r="N191" s="67"/>
    </row>
    <row r="192" spans="1:14" x14ac:dyDescent="0.2">
      <c r="A192" s="67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7"/>
      <c r="M192" s="67"/>
      <c r="N192" s="67"/>
    </row>
    <row r="193" spans="1:14" x14ac:dyDescent="0.2">
      <c r="A193" s="67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7"/>
      <c r="M193" s="67"/>
      <c r="N193" s="67"/>
    </row>
    <row r="194" spans="1:14" x14ac:dyDescent="0.2">
      <c r="A194" s="67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7"/>
      <c r="M194" s="67"/>
      <c r="N194" s="67"/>
    </row>
    <row r="195" spans="1:14" x14ac:dyDescent="0.2">
      <c r="A195" s="67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7"/>
      <c r="M195" s="67"/>
      <c r="N195" s="67"/>
    </row>
    <row r="196" spans="1:14" x14ac:dyDescent="0.2">
      <c r="A196" s="67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7"/>
      <c r="M196" s="67"/>
      <c r="N196" s="67"/>
    </row>
    <row r="197" spans="1:14" x14ac:dyDescent="0.2">
      <c r="A197" s="67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7"/>
      <c r="M197" s="67"/>
      <c r="N197" s="67"/>
    </row>
    <row r="198" spans="1:14" x14ac:dyDescent="0.2">
      <c r="A198" s="67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7"/>
      <c r="M198" s="67"/>
      <c r="N198" s="67"/>
    </row>
    <row r="199" spans="1:14" x14ac:dyDescent="0.2">
      <c r="A199" s="67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7"/>
      <c r="M199" s="67"/>
      <c r="N199" s="67"/>
    </row>
    <row r="200" spans="1:14" x14ac:dyDescent="0.2">
      <c r="A200" s="67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7"/>
      <c r="M200" s="67"/>
      <c r="N200" s="67"/>
    </row>
    <row r="201" spans="1:14" x14ac:dyDescent="0.2">
      <c r="A201" s="67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7"/>
      <c r="M201" s="67"/>
      <c r="N201" s="67"/>
    </row>
    <row r="202" spans="1:14" x14ac:dyDescent="0.2">
      <c r="A202" s="67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7"/>
      <c r="M202" s="67"/>
      <c r="N202" s="67"/>
    </row>
    <row r="203" spans="1:14" x14ac:dyDescent="0.2">
      <c r="A203" s="67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7"/>
      <c r="M203" s="67"/>
      <c r="N203" s="67"/>
    </row>
    <row r="204" spans="1:14" x14ac:dyDescent="0.2">
      <c r="A204" s="67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7"/>
      <c r="M204" s="67"/>
      <c r="N204" s="67"/>
    </row>
    <row r="205" spans="1:14" x14ac:dyDescent="0.2">
      <c r="A205" s="67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7"/>
      <c r="M205" s="67"/>
      <c r="N205" s="67"/>
    </row>
    <row r="206" spans="1:14" x14ac:dyDescent="0.2">
      <c r="A206" s="67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7"/>
      <c r="M206" s="67"/>
      <c r="N206" s="67"/>
    </row>
    <row r="207" spans="1:14" x14ac:dyDescent="0.2">
      <c r="A207" s="67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7"/>
      <c r="M207" s="67"/>
      <c r="N207" s="67"/>
    </row>
    <row r="208" spans="1:14" x14ac:dyDescent="0.2">
      <c r="A208" s="67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7"/>
      <c r="M208" s="67"/>
      <c r="N208" s="67"/>
    </row>
    <row r="209" spans="1:14" x14ac:dyDescent="0.2">
      <c r="A209" s="67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7"/>
      <c r="M209" s="67"/>
      <c r="N209" s="67"/>
    </row>
    <row r="210" spans="1:14" x14ac:dyDescent="0.2">
      <c r="A210" s="67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7"/>
      <c r="M210" s="67"/>
      <c r="N210" s="67"/>
    </row>
    <row r="211" spans="1:14" x14ac:dyDescent="0.2">
      <c r="A211" s="67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7"/>
      <c r="M211" s="67"/>
      <c r="N211" s="67"/>
    </row>
    <row r="212" spans="1:14" x14ac:dyDescent="0.2">
      <c r="A212" s="67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7"/>
      <c r="M212" s="67"/>
      <c r="N212" s="67"/>
    </row>
    <row r="213" spans="1:14" x14ac:dyDescent="0.2">
      <c r="A213" s="67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7"/>
      <c r="M213" s="67"/>
      <c r="N213" s="67"/>
    </row>
    <row r="214" spans="1:14" x14ac:dyDescent="0.2">
      <c r="A214" s="67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7"/>
      <c r="M214" s="67"/>
      <c r="N214" s="67"/>
    </row>
    <row r="215" spans="1:14" x14ac:dyDescent="0.2">
      <c r="A215" s="67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7"/>
      <c r="M215" s="67"/>
      <c r="N215" s="67"/>
    </row>
    <row r="216" spans="1:14" x14ac:dyDescent="0.2">
      <c r="A216" s="67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7"/>
      <c r="M216" s="67"/>
      <c r="N216" s="67"/>
    </row>
    <row r="217" spans="1:14" x14ac:dyDescent="0.2">
      <c r="A217" s="67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7"/>
      <c r="M217" s="67"/>
      <c r="N217" s="67"/>
    </row>
    <row r="218" spans="1:14" x14ac:dyDescent="0.2">
      <c r="A218" s="67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7"/>
      <c r="M218" s="67"/>
      <c r="N218" s="67"/>
    </row>
    <row r="219" spans="1:14" x14ac:dyDescent="0.2">
      <c r="A219" s="67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7"/>
      <c r="M219" s="67"/>
      <c r="N219" s="67"/>
    </row>
    <row r="220" spans="1:14" x14ac:dyDescent="0.2">
      <c r="A220" s="67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7"/>
      <c r="M220" s="67"/>
      <c r="N220" s="67"/>
    </row>
    <row r="221" spans="1:14" x14ac:dyDescent="0.2">
      <c r="A221" s="67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7"/>
      <c r="M221" s="67"/>
      <c r="N221" s="67"/>
    </row>
    <row r="222" spans="1:14" x14ac:dyDescent="0.2">
      <c r="A222" s="67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7"/>
      <c r="M222" s="67"/>
      <c r="N222" s="67"/>
    </row>
    <row r="223" spans="1:14" x14ac:dyDescent="0.2">
      <c r="A223" s="67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7"/>
      <c r="M223" s="67"/>
      <c r="N223" s="67"/>
    </row>
    <row r="224" spans="1:14" x14ac:dyDescent="0.2">
      <c r="A224" s="67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7"/>
      <c r="M224" s="67"/>
      <c r="N224" s="67"/>
    </row>
    <row r="225" spans="1:14" x14ac:dyDescent="0.2">
      <c r="A225" s="67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7"/>
      <c r="M225" s="67"/>
      <c r="N225" s="67"/>
    </row>
    <row r="226" spans="1:14" x14ac:dyDescent="0.2">
      <c r="A226" s="67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7"/>
      <c r="M226" s="67"/>
      <c r="N226" s="67"/>
    </row>
    <row r="227" spans="1:14" x14ac:dyDescent="0.2">
      <c r="A227" s="67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7"/>
      <c r="M227" s="67"/>
      <c r="N227" s="67"/>
    </row>
    <row r="228" spans="1:14" x14ac:dyDescent="0.2">
      <c r="A228" s="67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7"/>
      <c r="M228" s="67"/>
      <c r="N228" s="67"/>
    </row>
    <row r="229" spans="1:14" x14ac:dyDescent="0.2">
      <c r="A229" s="67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7"/>
      <c r="M229" s="67"/>
      <c r="N229" s="67"/>
    </row>
    <row r="230" spans="1:14" x14ac:dyDescent="0.2">
      <c r="A230" s="67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7"/>
      <c r="M230" s="67"/>
      <c r="N230" s="67"/>
    </row>
    <row r="231" spans="1:14" x14ac:dyDescent="0.2">
      <c r="A231" s="67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7"/>
      <c r="M231" s="67"/>
      <c r="N231" s="67"/>
    </row>
    <row r="232" spans="1:14" x14ac:dyDescent="0.2">
      <c r="A232" s="67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7"/>
      <c r="M232" s="67"/>
      <c r="N232" s="67"/>
    </row>
    <row r="233" spans="1:14" x14ac:dyDescent="0.2">
      <c r="A233" s="67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7"/>
      <c r="M233" s="67"/>
      <c r="N233" s="67"/>
    </row>
    <row r="234" spans="1:14" x14ac:dyDescent="0.2">
      <c r="A234" s="67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7"/>
      <c r="M234" s="67"/>
      <c r="N234" s="67"/>
    </row>
    <row r="235" spans="1:14" x14ac:dyDescent="0.2">
      <c r="A235" s="67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7"/>
      <c r="M235" s="67"/>
      <c r="N235" s="67"/>
    </row>
    <row r="236" spans="1:14" x14ac:dyDescent="0.2">
      <c r="A236" s="67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7"/>
      <c r="M236" s="67"/>
      <c r="N236" s="67"/>
    </row>
    <row r="237" spans="1:14" x14ac:dyDescent="0.2">
      <c r="A237" s="67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7"/>
      <c r="M237" s="67"/>
      <c r="N237" s="67"/>
    </row>
    <row r="238" spans="1:14" x14ac:dyDescent="0.2">
      <c r="A238" s="67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7"/>
      <c r="M238" s="67"/>
      <c r="N238" s="67"/>
    </row>
    <row r="239" spans="1:14" x14ac:dyDescent="0.2">
      <c r="A239" s="67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7"/>
      <c r="M239" s="67"/>
      <c r="N239" s="67"/>
    </row>
    <row r="240" spans="1:14" x14ac:dyDescent="0.2">
      <c r="A240" s="67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7"/>
      <c r="M240" s="67"/>
      <c r="N240" s="67"/>
    </row>
    <row r="241" spans="1:14" x14ac:dyDescent="0.2">
      <c r="A241" s="67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7"/>
      <c r="M241" s="67"/>
      <c r="N241" s="67"/>
    </row>
    <row r="242" spans="1:14" x14ac:dyDescent="0.2">
      <c r="A242" s="67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7"/>
      <c r="M242" s="67"/>
      <c r="N242" s="67"/>
    </row>
    <row r="243" spans="1:14" x14ac:dyDescent="0.2">
      <c r="A243" s="67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7"/>
      <c r="M243" s="67"/>
      <c r="N243" s="67"/>
    </row>
    <row r="244" spans="1:14" x14ac:dyDescent="0.2">
      <c r="A244" s="67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7"/>
      <c r="M244" s="67"/>
      <c r="N244" s="67"/>
    </row>
    <row r="245" spans="1:14" x14ac:dyDescent="0.2">
      <c r="A245" s="67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7"/>
      <c r="M245" s="67"/>
      <c r="N245" s="67"/>
    </row>
    <row r="246" spans="1:14" x14ac:dyDescent="0.2">
      <c r="A246" s="67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7"/>
      <c r="M246" s="67"/>
      <c r="N246" s="67"/>
    </row>
    <row r="247" spans="1:14" x14ac:dyDescent="0.2">
      <c r="A247" s="67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7"/>
      <c r="M247" s="67"/>
      <c r="N247" s="67"/>
    </row>
    <row r="248" spans="1:14" x14ac:dyDescent="0.2">
      <c r="A248" s="67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7"/>
      <c r="M248" s="67"/>
      <c r="N248" s="67"/>
    </row>
    <row r="249" spans="1:14" x14ac:dyDescent="0.2">
      <c r="A249" s="67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7"/>
      <c r="M249" s="67"/>
      <c r="N249" s="67"/>
    </row>
    <row r="250" spans="1:14" x14ac:dyDescent="0.2">
      <c r="A250" s="67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7"/>
      <c r="M250" s="67"/>
      <c r="N250" s="67"/>
    </row>
    <row r="251" spans="1:14" x14ac:dyDescent="0.2">
      <c r="A251" s="67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7"/>
      <c r="M251" s="67"/>
      <c r="N251" s="67"/>
    </row>
    <row r="252" spans="1:14" x14ac:dyDescent="0.2">
      <c r="A252" s="67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7"/>
      <c r="M252" s="67"/>
      <c r="N252" s="67"/>
    </row>
    <row r="253" spans="1:14" x14ac:dyDescent="0.2">
      <c r="A253" s="67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7"/>
      <c r="M253" s="67"/>
      <c r="N253" s="67"/>
    </row>
    <row r="254" spans="1:14" x14ac:dyDescent="0.2">
      <c r="A254" s="67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7"/>
      <c r="M254" s="67"/>
      <c r="N254" s="67"/>
    </row>
    <row r="255" spans="1:14" x14ac:dyDescent="0.2">
      <c r="A255" s="67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7"/>
      <c r="M255" s="67"/>
      <c r="N255" s="67"/>
    </row>
    <row r="256" spans="1:14" x14ac:dyDescent="0.2">
      <c r="A256" s="67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7"/>
      <c r="M256" s="67"/>
      <c r="N256" s="67"/>
    </row>
    <row r="257" spans="1:14" x14ac:dyDescent="0.2">
      <c r="A257" s="67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7"/>
      <c r="M257" s="67"/>
      <c r="N257" s="67"/>
    </row>
    <row r="258" spans="1:14" x14ac:dyDescent="0.2">
      <c r="A258" s="67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7"/>
      <c r="M258" s="67"/>
      <c r="N258" s="67"/>
    </row>
    <row r="259" spans="1:14" x14ac:dyDescent="0.2">
      <c r="A259" s="67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7"/>
      <c r="M259" s="67"/>
      <c r="N259" s="67"/>
    </row>
    <row r="260" spans="1:14" x14ac:dyDescent="0.2">
      <c r="A260" s="67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7"/>
      <c r="M260" s="67"/>
      <c r="N260" s="67"/>
    </row>
    <row r="261" spans="1:14" x14ac:dyDescent="0.2">
      <c r="A261" s="67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7"/>
      <c r="M261" s="67"/>
      <c r="N261" s="67"/>
    </row>
    <row r="262" spans="1:14" x14ac:dyDescent="0.2">
      <c r="A262" s="67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7"/>
      <c r="M262" s="67"/>
      <c r="N262" s="67"/>
    </row>
    <row r="263" spans="1:14" x14ac:dyDescent="0.2">
      <c r="A263" s="67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7"/>
      <c r="M263" s="67"/>
      <c r="N263" s="67"/>
    </row>
    <row r="264" spans="1:14" x14ac:dyDescent="0.2">
      <c r="A264" s="67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7"/>
      <c r="M264" s="67"/>
      <c r="N264" s="67"/>
    </row>
    <row r="265" spans="1:14" x14ac:dyDescent="0.2">
      <c r="A265" s="67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7"/>
      <c r="M265" s="67"/>
      <c r="N265" s="67"/>
    </row>
    <row r="266" spans="1:14" x14ac:dyDescent="0.2">
      <c r="A266" s="67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7"/>
      <c r="M266" s="67"/>
      <c r="N266" s="67"/>
    </row>
    <row r="267" spans="1:14" x14ac:dyDescent="0.2">
      <c r="A267" s="67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7"/>
      <c r="M267" s="67"/>
      <c r="N267" s="67"/>
    </row>
    <row r="268" spans="1:14" x14ac:dyDescent="0.2">
      <c r="A268" s="67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7"/>
      <c r="M268" s="67"/>
      <c r="N268" s="67"/>
    </row>
    <row r="269" spans="1:14" x14ac:dyDescent="0.2">
      <c r="A269" s="67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7"/>
      <c r="M269" s="67"/>
      <c r="N269" s="67"/>
    </row>
    <row r="270" spans="1:14" x14ac:dyDescent="0.2">
      <c r="A270" s="67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7"/>
      <c r="M270" s="67"/>
      <c r="N270" s="67"/>
    </row>
    <row r="271" spans="1:14" x14ac:dyDescent="0.2">
      <c r="A271" s="67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7"/>
      <c r="M271" s="67"/>
      <c r="N271" s="67"/>
    </row>
    <row r="272" spans="1:14" x14ac:dyDescent="0.2">
      <c r="A272" s="67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7"/>
      <c r="M272" s="67"/>
      <c r="N272" s="67"/>
    </row>
    <row r="273" spans="1:14" x14ac:dyDescent="0.2">
      <c r="A273" s="67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7"/>
      <c r="M273" s="67"/>
      <c r="N273" s="67"/>
    </row>
    <row r="274" spans="1:14" x14ac:dyDescent="0.2">
      <c r="A274" s="67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7"/>
      <c r="M274" s="67"/>
      <c r="N274" s="67"/>
    </row>
    <row r="275" spans="1:14" x14ac:dyDescent="0.2">
      <c r="A275" s="67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7"/>
      <c r="M275" s="67"/>
      <c r="N275" s="67"/>
    </row>
    <row r="276" spans="1:14" x14ac:dyDescent="0.2">
      <c r="A276" s="67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7"/>
      <c r="M276" s="67"/>
      <c r="N276" s="67"/>
    </row>
    <row r="277" spans="1:14" x14ac:dyDescent="0.2">
      <c r="A277" s="67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7"/>
      <c r="M277" s="67"/>
      <c r="N277" s="67"/>
    </row>
    <row r="278" spans="1:14" x14ac:dyDescent="0.2">
      <c r="A278" s="67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7"/>
      <c r="M278" s="67"/>
      <c r="N278" s="67"/>
    </row>
    <row r="279" spans="1:14" x14ac:dyDescent="0.2">
      <c r="A279" s="67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7"/>
      <c r="M279" s="67"/>
      <c r="N279" s="67"/>
    </row>
    <row r="280" spans="1:14" x14ac:dyDescent="0.2">
      <c r="A280" s="67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7"/>
      <c r="M280" s="67"/>
      <c r="N280" s="67"/>
    </row>
    <row r="281" spans="1:14" x14ac:dyDescent="0.2">
      <c r="A281" s="67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7"/>
      <c r="M281" s="67"/>
      <c r="N281" s="67"/>
    </row>
    <row r="282" spans="1:14" x14ac:dyDescent="0.2">
      <c r="A282" s="67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7"/>
      <c r="M282" s="67"/>
      <c r="N282" s="67"/>
    </row>
    <row r="283" spans="1:14" x14ac:dyDescent="0.2">
      <c r="A283" s="67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7"/>
      <c r="M283" s="67"/>
      <c r="N283" s="67"/>
    </row>
    <row r="284" spans="1:14" x14ac:dyDescent="0.2">
      <c r="A284" s="67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7"/>
      <c r="M284" s="67"/>
      <c r="N284" s="67"/>
    </row>
    <row r="285" spans="1:14" x14ac:dyDescent="0.2">
      <c r="A285" s="67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7"/>
      <c r="M285" s="67"/>
      <c r="N285" s="67"/>
    </row>
    <row r="286" spans="1:14" x14ac:dyDescent="0.2">
      <c r="A286" s="67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7"/>
      <c r="M286" s="67"/>
      <c r="N286" s="67"/>
    </row>
    <row r="287" spans="1:14" x14ac:dyDescent="0.2">
      <c r="A287" s="67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7"/>
      <c r="M287" s="67"/>
      <c r="N287" s="67"/>
    </row>
    <row r="288" spans="1:14" x14ac:dyDescent="0.2">
      <c r="A288" s="67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7"/>
      <c r="M288" s="67"/>
      <c r="N288" s="67"/>
    </row>
    <row r="289" spans="1:14" x14ac:dyDescent="0.2">
      <c r="A289" s="67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7"/>
      <c r="M289" s="67"/>
      <c r="N289" s="67"/>
    </row>
    <row r="290" spans="1:14" x14ac:dyDescent="0.2">
      <c r="A290" s="67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7"/>
      <c r="M290" s="67"/>
      <c r="N290" s="67"/>
    </row>
    <row r="291" spans="1:14" x14ac:dyDescent="0.2">
      <c r="A291" s="67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7"/>
      <c r="M291" s="67"/>
      <c r="N291" s="67"/>
    </row>
    <row r="292" spans="1:14" x14ac:dyDescent="0.2">
      <c r="A292" s="67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7"/>
      <c r="M292" s="67"/>
      <c r="N292" s="67"/>
    </row>
    <row r="293" spans="1:14" x14ac:dyDescent="0.2">
      <c r="A293" s="67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7"/>
      <c r="M293" s="67"/>
      <c r="N293" s="67"/>
    </row>
    <row r="294" spans="1:14" x14ac:dyDescent="0.2">
      <c r="A294" s="67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7"/>
      <c r="M294" s="67"/>
      <c r="N294" s="67"/>
    </row>
    <row r="295" spans="1:14" x14ac:dyDescent="0.2">
      <c r="A295" s="67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7"/>
      <c r="M295" s="67"/>
      <c r="N295" s="67"/>
    </row>
    <row r="296" spans="1:14" x14ac:dyDescent="0.2">
      <c r="A296" s="67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7"/>
      <c r="M296" s="67"/>
      <c r="N296" s="67"/>
    </row>
    <row r="297" spans="1:14" x14ac:dyDescent="0.2">
      <c r="A297" s="67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7"/>
      <c r="M297" s="67"/>
      <c r="N297" s="67"/>
    </row>
    <row r="298" spans="1:14" x14ac:dyDescent="0.2">
      <c r="A298" s="67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7"/>
      <c r="M298" s="67"/>
      <c r="N298" s="67"/>
    </row>
    <row r="299" spans="1:14" x14ac:dyDescent="0.2">
      <c r="A299" s="67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7"/>
      <c r="M299" s="67"/>
      <c r="N299" s="67"/>
    </row>
    <row r="300" spans="1:14" x14ac:dyDescent="0.2">
      <c r="A300" s="67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7"/>
      <c r="M300" s="67"/>
      <c r="N300" s="67"/>
    </row>
    <row r="301" spans="1:14" x14ac:dyDescent="0.2">
      <c r="A301" s="67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7"/>
      <c r="M301" s="67"/>
      <c r="N301" s="67"/>
    </row>
    <row r="302" spans="1:14" x14ac:dyDescent="0.2">
      <c r="A302" s="67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7"/>
      <c r="M302" s="67"/>
      <c r="N302" s="67"/>
    </row>
    <row r="303" spans="1:14" x14ac:dyDescent="0.2">
      <c r="A303" s="67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7"/>
      <c r="M303" s="67"/>
      <c r="N303" s="67"/>
    </row>
    <row r="304" spans="1:14" x14ac:dyDescent="0.2">
      <c r="A304" s="67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7"/>
      <c r="M304" s="67"/>
      <c r="N304" s="67"/>
    </row>
    <row r="305" spans="1:14" x14ac:dyDescent="0.2">
      <c r="A305" s="67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7"/>
      <c r="M305" s="67"/>
      <c r="N305" s="67"/>
    </row>
    <row r="306" spans="1:14" x14ac:dyDescent="0.2">
      <c r="A306" s="67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7"/>
      <c r="M306" s="67"/>
      <c r="N306" s="67"/>
    </row>
    <row r="307" spans="1:14" x14ac:dyDescent="0.2">
      <c r="A307" s="67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7"/>
      <c r="M307" s="67"/>
      <c r="N307" s="67"/>
    </row>
    <row r="308" spans="1:14" x14ac:dyDescent="0.2">
      <c r="A308" s="67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7"/>
      <c r="M308" s="67"/>
      <c r="N308" s="67"/>
    </row>
    <row r="309" spans="1:14" x14ac:dyDescent="0.2">
      <c r="A309" s="67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7"/>
      <c r="M309" s="67"/>
      <c r="N309" s="67"/>
    </row>
    <row r="310" spans="1:14" x14ac:dyDescent="0.2">
      <c r="A310" s="67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7"/>
      <c r="M310" s="67"/>
      <c r="N310" s="67"/>
    </row>
    <row r="311" spans="1:14" x14ac:dyDescent="0.2">
      <c r="A311" s="67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7"/>
      <c r="M311" s="67"/>
      <c r="N311" s="67"/>
    </row>
    <row r="312" spans="1:14" x14ac:dyDescent="0.2">
      <c r="A312" s="67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7"/>
      <c r="M312" s="67"/>
      <c r="N312" s="67"/>
    </row>
    <row r="313" spans="1:14" x14ac:dyDescent="0.2">
      <c r="A313" s="67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7"/>
      <c r="M313" s="67"/>
      <c r="N313" s="67"/>
    </row>
    <row r="314" spans="1:14" x14ac:dyDescent="0.2">
      <c r="A314" s="67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7"/>
      <c r="M314" s="67"/>
      <c r="N314" s="67"/>
    </row>
    <row r="315" spans="1:14" x14ac:dyDescent="0.2">
      <c r="A315" s="67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7"/>
      <c r="M315" s="67"/>
      <c r="N315" s="67"/>
    </row>
    <row r="316" spans="1:14" x14ac:dyDescent="0.2">
      <c r="A316" s="67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7"/>
      <c r="M316" s="67"/>
      <c r="N316" s="67"/>
    </row>
    <row r="317" spans="1:14" x14ac:dyDescent="0.2">
      <c r="A317" s="67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7"/>
      <c r="M317" s="67"/>
      <c r="N317" s="67"/>
    </row>
    <row r="318" spans="1:14" x14ac:dyDescent="0.2">
      <c r="A318" s="67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7"/>
      <c r="M318" s="67"/>
      <c r="N318" s="67"/>
    </row>
    <row r="319" spans="1:14" x14ac:dyDescent="0.2">
      <c r="A319" s="67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7"/>
      <c r="M319" s="67"/>
      <c r="N319" s="67"/>
    </row>
    <row r="320" spans="1:14" x14ac:dyDescent="0.2">
      <c r="A320" s="67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7"/>
      <c r="M320" s="67"/>
      <c r="N320" s="67"/>
    </row>
    <row r="321" spans="1:14" x14ac:dyDescent="0.2">
      <c r="A321" s="67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7"/>
      <c r="M321" s="67"/>
      <c r="N321" s="67"/>
    </row>
    <row r="322" spans="1:14" x14ac:dyDescent="0.2">
      <c r="A322" s="67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7"/>
      <c r="M322" s="67"/>
      <c r="N322" s="67"/>
    </row>
    <row r="323" spans="1:14" x14ac:dyDescent="0.2">
      <c r="A323" s="67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7"/>
      <c r="M323" s="67"/>
      <c r="N323" s="67"/>
    </row>
    <row r="324" spans="1:14" x14ac:dyDescent="0.2">
      <c r="A324" s="67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7"/>
      <c r="M324" s="67"/>
      <c r="N324" s="67"/>
    </row>
    <row r="325" spans="1:14" x14ac:dyDescent="0.2">
      <c r="A325" s="67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7"/>
      <c r="M325" s="67"/>
      <c r="N325" s="67"/>
    </row>
    <row r="326" spans="1:14" x14ac:dyDescent="0.2">
      <c r="A326" s="67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7"/>
      <c r="M326" s="67"/>
      <c r="N326" s="67"/>
    </row>
    <row r="327" spans="1:14" x14ac:dyDescent="0.2">
      <c r="A327" s="67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7"/>
      <c r="M327" s="67"/>
      <c r="N327" s="67"/>
    </row>
    <row r="328" spans="1:14" x14ac:dyDescent="0.2">
      <c r="A328" s="67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7"/>
      <c r="M328" s="67"/>
      <c r="N328" s="67"/>
    </row>
    <row r="329" spans="1:14" x14ac:dyDescent="0.2">
      <c r="A329" s="67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7"/>
      <c r="M329" s="67"/>
      <c r="N329" s="67"/>
    </row>
    <row r="330" spans="1:14" x14ac:dyDescent="0.2">
      <c r="A330" s="67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7"/>
      <c r="M330" s="67"/>
      <c r="N330" s="67"/>
    </row>
    <row r="331" spans="1:14" x14ac:dyDescent="0.2">
      <c r="A331" s="67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7"/>
      <c r="M331" s="67"/>
      <c r="N331" s="67"/>
    </row>
    <row r="332" spans="1:14" x14ac:dyDescent="0.2">
      <c r="A332" s="67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7"/>
      <c r="M332" s="67"/>
      <c r="N332" s="67"/>
    </row>
    <row r="333" spans="1:14" x14ac:dyDescent="0.2">
      <c r="A333" s="67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7"/>
      <c r="M333" s="67"/>
      <c r="N333" s="67"/>
    </row>
    <row r="334" spans="1:14" x14ac:dyDescent="0.2">
      <c r="A334" s="67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7"/>
      <c r="M334" s="67"/>
      <c r="N334" s="67"/>
    </row>
    <row r="335" spans="1:14" x14ac:dyDescent="0.2">
      <c r="A335" s="67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7"/>
      <c r="M335" s="67"/>
      <c r="N335" s="67"/>
    </row>
    <row r="336" spans="1:14" x14ac:dyDescent="0.2">
      <c r="A336" s="67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7"/>
      <c r="M336" s="67"/>
      <c r="N336" s="67"/>
    </row>
    <row r="337" spans="1:14" x14ac:dyDescent="0.2">
      <c r="A337" s="67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7"/>
      <c r="M337" s="67"/>
      <c r="N337" s="67"/>
    </row>
    <row r="338" spans="1:14" x14ac:dyDescent="0.2">
      <c r="A338" s="67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7"/>
      <c r="M338" s="67"/>
      <c r="N338" s="67"/>
    </row>
    <row r="339" spans="1:14" x14ac:dyDescent="0.2">
      <c r="A339" s="67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7"/>
      <c r="M339" s="67"/>
      <c r="N339" s="67"/>
    </row>
    <row r="340" spans="1:14" x14ac:dyDescent="0.2">
      <c r="A340" s="67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7"/>
      <c r="M340" s="67"/>
      <c r="N340" s="67"/>
    </row>
    <row r="341" spans="1:14" x14ac:dyDescent="0.2">
      <c r="A341" s="67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7"/>
      <c r="M341" s="67"/>
      <c r="N341" s="67"/>
    </row>
    <row r="342" spans="1:14" x14ac:dyDescent="0.2">
      <c r="A342" s="67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7"/>
      <c r="M342" s="67"/>
      <c r="N342" s="67"/>
    </row>
    <row r="343" spans="1:14" x14ac:dyDescent="0.2">
      <c r="A343" s="67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7"/>
      <c r="M343" s="67"/>
      <c r="N343" s="67"/>
    </row>
    <row r="344" spans="1:14" x14ac:dyDescent="0.2">
      <c r="A344" s="67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7"/>
      <c r="M344" s="67"/>
      <c r="N344" s="67"/>
    </row>
    <row r="345" spans="1:14" x14ac:dyDescent="0.2">
      <c r="A345" s="67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7"/>
      <c r="M345" s="67"/>
      <c r="N345" s="67"/>
    </row>
    <row r="346" spans="1:14" x14ac:dyDescent="0.2">
      <c r="A346" s="67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7"/>
      <c r="M346" s="67"/>
      <c r="N346" s="67"/>
    </row>
    <row r="347" spans="1:14" x14ac:dyDescent="0.2">
      <c r="A347" s="67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7"/>
      <c r="M347" s="67"/>
      <c r="N347" s="67"/>
    </row>
    <row r="348" spans="1:14" x14ac:dyDescent="0.2">
      <c r="A348" s="67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7"/>
      <c r="M348" s="67"/>
      <c r="N348" s="67"/>
    </row>
    <row r="349" spans="1:14" x14ac:dyDescent="0.2">
      <c r="A349" s="67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7"/>
      <c r="M349" s="67"/>
      <c r="N349" s="67"/>
    </row>
    <row r="350" spans="1:14" x14ac:dyDescent="0.2">
      <c r="A350" s="67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7"/>
      <c r="M350" s="67"/>
      <c r="N350" s="67"/>
    </row>
    <row r="351" spans="1:14" x14ac:dyDescent="0.2">
      <c r="A351" s="67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7"/>
      <c r="M351" s="67"/>
      <c r="N351" s="67"/>
    </row>
    <row r="352" spans="1:14" x14ac:dyDescent="0.2">
      <c r="A352" s="67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7"/>
      <c r="M352" s="67"/>
      <c r="N352" s="67"/>
    </row>
    <row r="353" spans="1:14" x14ac:dyDescent="0.2">
      <c r="A353" s="67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7"/>
      <c r="M353" s="67"/>
      <c r="N353" s="67"/>
    </row>
    <row r="354" spans="1:14" x14ac:dyDescent="0.2">
      <c r="A354" s="67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7"/>
      <c r="M354" s="67"/>
      <c r="N354" s="67"/>
    </row>
    <row r="355" spans="1:14" x14ac:dyDescent="0.2">
      <c r="A355" s="67"/>
      <c r="B355" s="68"/>
      <c r="C355" s="68"/>
      <c r="D355" s="68"/>
      <c r="E355" s="68"/>
      <c r="F355" s="68"/>
      <c r="G355" s="68"/>
      <c r="H355" s="68"/>
      <c r="I355" s="68"/>
      <c r="J355" s="153"/>
      <c r="K355" s="154"/>
      <c r="L355" s="155"/>
      <c r="M355" s="67"/>
      <c r="N355" s="67"/>
    </row>
    <row r="356" spans="1:14" ht="16" x14ac:dyDescent="0.2">
      <c r="A356" s="67"/>
      <c r="B356" s="68"/>
      <c r="C356" s="68"/>
      <c r="D356" s="68"/>
      <c r="E356" s="68"/>
      <c r="F356" s="68"/>
      <c r="G356" s="68"/>
      <c r="H356" s="68"/>
      <c r="I356" s="68"/>
      <c r="J356" s="54"/>
      <c r="K356" s="156"/>
      <c r="L356" s="157"/>
      <c r="M356" s="67"/>
      <c r="N356" s="67"/>
    </row>
    <row r="357" spans="1:14" ht="16" x14ac:dyDescent="0.2">
      <c r="A357" s="67"/>
      <c r="B357" s="68"/>
      <c r="C357" s="68"/>
      <c r="D357" s="68"/>
      <c r="E357" s="68"/>
      <c r="F357" s="68"/>
      <c r="G357" s="68"/>
      <c r="H357" s="68"/>
      <c r="I357" s="68"/>
      <c r="J357" s="57"/>
      <c r="K357" s="57"/>
      <c r="L357" s="57"/>
      <c r="M357" s="67"/>
      <c r="N357" s="67"/>
    </row>
    <row r="358" spans="1:14" x14ac:dyDescent="0.2">
      <c r="A358" s="67"/>
      <c r="B358" s="68"/>
      <c r="C358" s="68"/>
      <c r="D358" s="68"/>
      <c r="E358" s="68"/>
      <c r="F358" s="68"/>
      <c r="G358" s="68"/>
      <c r="H358" s="68"/>
      <c r="I358" s="68"/>
      <c r="J358" s="5"/>
      <c r="K358" s="5"/>
      <c r="L358" s="5"/>
      <c r="M358" s="67"/>
      <c r="N358" s="67"/>
    </row>
    <row r="359" spans="1:14" x14ac:dyDescent="0.2">
      <c r="A359" s="67"/>
      <c r="B359" s="68"/>
      <c r="C359" s="68"/>
      <c r="D359" s="68"/>
      <c r="E359" s="68"/>
      <c r="F359" s="68"/>
      <c r="G359" s="68"/>
      <c r="H359" s="68"/>
      <c r="I359" s="68"/>
      <c r="J359" s="2"/>
      <c r="K359" s="5"/>
      <c r="L359" s="5"/>
      <c r="M359" s="67"/>
      <c r="N359" s="67"/>
    </row>
    <row r="360" spans="1:14" x14ac:dyDescent="0.2">
      <c r="A360" s="67"/>
      <c r="B360" s="68"/>
      <c r="C360" s="68"/>
      <c r="D360" s="68"/>
      <c r="E360" s="68"/>
      <c r="F360" s="68"/>
      <c r="G360" s="68"/>
      <c r="H360" s="68"/>
      <c r="I360" s="68"/>
      <c r="J360" s="4"/>
      <c r="K360" s="4"/>
      <c r="L360" s="4"/>
      <c r="M360" s="67"/>
      <c r="N360" s="67"/>
    </row>
    <row r="361" spans="1:14" x14ac:dyDescent="0.2">
      <c r="A361" s="67"/>
      <c r="B361" s="68"/>
      <c r="C361" s="68"/>
      <c r="D361" s="68"/>
      <c r="E361" s="68"/>
      <c r="F361" s="68"/>
      <c r="G361" s="68"/>
      <c r="H361" s="68"/>
      <c r="I361" s="68"/>
      <c r="J361" s="2"/>
      <c r="K361" s="5"/>
      <c r="L361" s="5"/>
      <c r="M361" s="67"/>
      <c r="N361" s="67"/>
    </row>
    <row r="362" spans="1:14" x14ac:dyDescent="0.2">
      <c r="A362" s="67"/>
      <c r="B362" s="68"/>
      <c r="C362" s="68"/>
      <c r="D362" s="68"/>
      <c r="E362" s="68"/>
      <c r="F362" s="68"/>
      <c r="G362" s="68"/>
      <c r="H362" s="68"/>
      <c r="I362" s="68"/>
      <c r="J362" s="2"/>
      <c r="K362" s="5"/>
      <c r="L362" s="5"/>
      <c r="M362" s="67"/>
      <c r="N362" s="67"/>
    </row>
    <row r="363" spans="1:14" x14ac:dyDescent="0.2">
      <c r="A363" s="67"/>
      <c r="B363" s="68"/>
      <c r="C363" s="68"/>
      <c r="D363" s="68"/>
      <c r="E363" s="68"/>
      <c r="F363" s="68"/>
      <c r="G363" s="68"/>
      <c r="H363" s="68"/>
      <c r="I363" s="68"/>
      <c r="J363" s="2"/>
      <c r="K363" s="5"/>
      <c r="L363" s="5"/>
      <c r="M363" s="67"/>
      <c r="N363" s="67"/>
    </row>
    <row r="364" spans="1:14" x14ac:dyDescent="0.2">
      <c r="A364" s="67"/>
      <c r="B364" s="68"/>
      <c r="C364" s="68"/>
      <c r="D364" s="68"/>
      <c r="E364" s="68"/>
      <c r="F364" s="68"/>
      <c r="G364" s="68"/>
      <c r="H364" s="68"/>
      <c r="I364" s="68"/>
      <c r="J364" s="2"/>
      <c r="K364" s="5"/>
      <c r="L364" s="5"/>
      <c r="M364" s="67"/>
      <c r="N364" s="67"/>
    </row>
    <row r="365" spans="1:14" x14ac:dyDescent="0.2">
      <c r="A365" s="67"/>
      <c r="B365" s="68"/>
      <c r="C365" s="68"/>
      <c r="D365" s="68"/>
      <c r="E365" s="68"/>
      <c r="F365" s="68"/>
      <c r="G365" s="68"/>
      <c r="H365" s="68"/>
      <c r="I365" s="68"/>
      <c r="J365" s="2"/>
      <c r="K365" s="5"/>
      <c r="L365" s="5"/>
      <c r="M365" s="67"/>
      <c r="N365" s="67"/>
    </row>
    <row r="366" spans="1:14" x14ac:dyDescent="0.2">
      <c r="A366" s="67"/>
      <c r="B366" s="68"/>
      <c r="C366" s="68"/>
      <c r="D366" s="68"/>
      <c r="E366" s="68"/>
      <c r="F366" s="68"/>
      <c r="G366" s="68"/>
      <c r="H366" s="68"/>
      <c r="I366" s="68"/>
      <c r="J366" s="2"/>
      <c r="K366" s="5"/>
      <c r="L366" s="5"/>
      <c r="M366" s="67"/>
      <c r="N366" s="67"/>
    </row>
    <row r="367" spans="1:14" x14ac:dyDescent="0.2">
      <c r="A367" s="67"/>
      <c r="B367" s="68"/>
      <c r="C367" s="68"/>
      <c r="D367" s="68"/>
      <c r="E367" s="68"/>
      <c r="F367" s="68"/>
      <c r="G367" s="68"/>
      <c r="H367" s="68"/>
      <c r="I367" s="68"/>
      <c r="J367" s="2"/>
      <c r="K367" s="5"/>
      <c r="L367" s="5"/>
      <c r="M367" s="67"/>
      <c r="N367" s="67"/>
    </row>
    <row r="368" spans="1:14" x14ac:dyDescent="0.2">
      <c r="A368" s="67"/>
      <c r="B368" s="68"/>
      <c r="C368" s="68"/>
      <c r="D368" s="68"/>
      <c r="E368" s="68"/>
      <c r="F368" s="68"/>
      <c r="G368" s="68"/>
      <c r="H368" s="68"/>
      <c r="I368" s="68"/>
      <c r="J368" s="2"/>
      <c r="K368" s="5"/>
      <c r="L368" s="5"/>
      <c r="M368" s="67"/>
      <c r="N368" s="67"/>
    </row>
    <row r="369" spans="1:14" x14ac:dyDescent="0.2">
      <c r="A369" s="67"/>
      <c r="B369" s="68"/>
      <c r="C369" s="68"/>
      <c r="D369" s="68"/>
      <c r="E369" s="68"/>
      <c r="F369" s="68"/>
      <c r="G369" s="68"/>
      <c r="H369" s="68"/>
      <c r="I369" s="68"/>
      <c r="J369" s="2"/>
      <c r="K369" s="5"/>
      <c r="L369" s="5"/>
      <c r="M369" s="67"/>
      <c r="N369" s="67"/>
    </row>
    <row r="370" spans="1:14" x14ac:dyDescent="0.2">
      <c r="A370" s="67"/>
      <c r="B370" s="68"/>
      <c r="C370" s="68"/>
      <c r="D370" s="68"/>
      <c r="E370" s="68"/>
      <c r="F370" s="68"/>
      <c r="G370" s="68"/>
      <c r="H370" s="68"/>
      <c r="I370" s="68"/>
      <c r="J370" s="2"/>
      <c r="K370" s="5"/>
      <c r="L370" s="5"/>
      <c r="M370" s="67"/>
      <c r="N370" s="67"/>
    </row>
    <row r="371" spans="1:14" x14ac:dyDescent="0.2">
      <c r="A371" s="67"/>
      <c r="B371" s="68"/>
      <c r="C371" s="68"/>
      <c r="D371" s="68"/>
      <c r="E371" s="68"/>
      <c r="F371" s="68"/>
      <c r="G371" s="68"/>
      <c r="H371" s="68"/>
      <c r="I371" s="68"/>
      <c r="J371" s="2"/>
      <c r="K371" s="5"/>
      <c r="L371" s="5"/>
      <c r="M371" s="67"/>
      <c r="N371" s="67"/>
    </row>
    <row r="372" spans="1:14" x14ac:dyDescent="0.2">
      <c r="A372" s="67"/>
      <c r="B372" s="68"/>
      <c r="C372" s="68"/>
      <c r="D372" s="68"/>
      <c r="E372" s="68"/>
      <c r="F372" s="68"/>
      <c r="G372" s="68"/>
      <c r="H372" s="68"/>
      <c r="I372" s="68"/>
      <c r="J372" s="2"/>
      <c r="K372" s="5"/>
      <c r="L372" s="5"/>
      <c r="M372" s="67"/>
      <c r="N372" s="67"/>
    </row>
    <row r="373" spans="1:14" x14ac:dyDescent="0.2">
      <c r="A373" s="67"/>
      <c r="B373" s="68"/>
      <c r="C373" s="68"/>
      <c r="D373" s="68"/>
      <c r="E373" s="68"/>
      <c r="F373" s="68"/>
      <c r="G373" s="68"/>
      <c r="H373" s="68"/>
      <c r="I373" s="68"/>
      <c r="J373" s="2"/>
      <c r="K373" s="5"/>
      <c r="L373" s="5"/>
      <c r="M373" s="67"/>
      <c r="N373" s="67"/>
    </row>
    <row r="374" spans="1:14" x14ac:dyDescent="0.2">
      <c r="A374" s="67"/>
      <c r="B374" s="68"/>
      <c r="C374" s="68"/>
      <c r="D374" s="68"/>
      <c r="E374" s="68"/>
      <c r="F374" s="68"/>
      <c r="G374" s="68"/>
      <c r="H374" s="68"/>
      <c r="I374" s="68"/>
      <c r="J374" s="7"/>
      <c r="K374" s="5"/>
      <c r="L374" s="5"/>
      <c r="M374" s="67"/>
      <c r="N374" s="67"/>
    </row>
    <row r="375" spans="1:14" x14ac:dyDescent="0.2">
      <c r="A375" s="67"/>
      <c r="B375" s="68"/>
      <c r="C375" s="68"/>
      <c r="D375" s="68"/>
      <c r="E375" s="68"/>
      <c r="F375" s="68"/>
      <c r="G375" s="68"/>
      <c r="H375" s="68"/>
      <c r="I375" s="68"/>
      <c r="J375" s="7"/>
      <c r="K375" s="5"/>
      <c r="L375" s="5"/>
      <c r="M375" s="67"/>
      <c r="N375" s="67"/>
    </row>
    <row r="376" spans="1:14" x14ac:dyDescent="0.2">
      <c r="A376" s="67"/>
      <c r="B376" s="68"/>
      <c r="C376" s="68"/>
      <c r="D376" s="68"/>
      <c r="E376" s="68"/>
      <c r="F376" s="68"/>
      <c r="G376" s="68"/>
      <c r="H376" s="68"/>
      <c r="I376" s="68"/>
      <c r="J376" s="7"/>
      <c r="K376" s="5"/>
      <c r="L376" s="5"/>
      <c r="M376" s="67"/>
      <c r="N376" s="67"/>
    </row>
    <row r="377" spans="1:14" x14ac:dyDescent="0.2">
      <c r="A377" s="67"/>
      <c r="B377" s="68"/>
      <c r="C377" s="68"/>
      <c r="D377" s="68"/>
      <c r="E377" s="68"/>
      <c r="F377" s="68"/>
      <c r="G377" s="68"/>
      <c r="H377" s="68"/>
      <c r="I377" s="68"/>
      <c r="J377" s="7"/>
      <c r="K377" s="5"/>
      <c r="L377" s="5"/>
      <c r="M377" s="67"/>
      <c r="N377" s="67"/>
    </row>
    <row r="378" spans="1:14" x14ac:dyDescent="0.2">
      <c r="A378" s="67"/>
      <c r="B378" s="68"/>
      <c r="C378" s="68"/>
      <c r="D378" s="68"/>
      <c r="E378" s="68"/>
      <c r="F378" s="68"/>
      <c r="G378" s="68"/>
      <c r="H378" s="68"/>
      <c r="I378" s="68"/>
      <c r="J378" s="7"/>
      <c r="K378" s="5"/>
      <c r="L378" s="5"/>
      <c r="M378" s="67"/>
      <c r="N378" s="67"/>
    </row>
    <row r="379" spans="1:14" x14ac:dyDescent="0.2">
      <c r="A379" s="67"/>
      <c r="B379" s="68"/>
      <c r="C379" s="68"/>
      <c r="D379" s="68"/>
      <c r="E379" s="68"/>
      <c r="F379" s="68"/>
      <c r="G379" s="68"/>
      <c r="H379" s="68"/>
      <c r="I379" s="68"/>
      <c r="J379" s="7"/>
      <c r="K379" s="5"/>
      <c r="L379" s="5"/>
      <c r="M379" s="67"/>
      <c r="N379" s="67"/>
    </row>
    <row r="380" spans="1:14" x14ac:dyDescent="0.2">
      <c r="A380" s="67"/>
      <c r="B380" s="68"/>
      <c r="C380" s="68"/>
      <c r="D380" s="68"/>
      <c r="E380" s="68"/>
      <c r="F380" s="68"/>
      <c r="G380" s="68"/>
      <c r="H380" s="68"/>
      <c r="I380" s="68"/>
      <c r="J380" s="7"/>
      <c r="K380" s="5"/>
      <c r="L380" s="5"/>
      <c r="M380" s="67"/>
      <c r="N380" s="67"/>
    </row>
    <row r="381" spans="1:14" x14ac:dyDescent="0.2">
      <c r="A381" s="67"/>
      <c r="B381" s="68"/>
      <c r="C381" s="68"/>
      <c r="D381" s="68"/>
      <c r="E381" s="68"/>
      <c r="F381" s="68"/>
      <c r="G381" s="68"/>
      <c r="H381" s="68"/>
      <c r="I381" s="68"/>
      <c r="J381" s="7"/>
      <c r="K381" s="5"/>
      <c r="L381" s="5"/>
      <c r="M381" s="67"/>
      <c r="N381" s="67"/>
    </row>
    <row r="382" spans="1:14" ht="19" x14ac:dyDescent="0.2">
      <c r="A382" s="67"/>
      <c r="B382" s="68"/>
      <c r="C382" s="68"/>
      <c r="D382" s="68"/>
      <c r="E382" s="68"/>
      <c r="F382" s="68"/>
      <c r="G382" s="68"/>
      <c r="H382" s="68"/>
      <c r="I382" s="68"/>
      <c r="J382" s="10"/>
      <c r="K382" s="5"/>
      <c r="L382" s="5"/>
      <c r="M382" s="67"/>
      <c r="N382" s="67"/>
    </row>
    <row r="383" spans="1:14" ht="17" x14ac:dyDescent="0.2">
      <c r="A383" s="67"/>
      <c r="B383" s="68"/>
      <c r="C383" s="68"/>
      <c r="D383" s="68"/>
      <c r="E383" s="68"/>
      <c r="F383" s="68"/>
      <c r="G383" s="68"/>
      <c r="H383" s="68"/>
      <c r="I383" s="68"/>
      <c r="J383" s="12"/>
      <c r="K383" s="5"/>
      <c r="L383" s="5"/>
      <c r="M383" s="67"/>
      <c r="N383" s="67"/>
    </row>
    <row r="384" spans="1:14" x14ac:dyDescent="0.2">
      <c r="A384" s="67"/>
      <c r="B384" s="68"/>
      <c r="C384" s="68"/>
      <c r="D384" s="68"/>
      <c r="E384" s="68"/>
      <c r="F384" s="68"/>
      <c r="G384" s="68"/>
      <c r="H384" s="68"/>
      <c r="I384" s="68"/>
      <c r="J384" s="7"/>
      <c r="K384" s="5"/>
      <c r="L384" s="5"/>
      <c r="M384" s="67"/>
      <c r="N384" s="67"/>
    </row>
    <row r="385" spans="1:14" x14ac:dyDescent="0.2">
      <c r="A385" s="67"/>
      <c r="B385" s="68"/>
      <c r="C385" s="68"/>
      <c r="D385" s="68"/>
      <c r="E385" s="68"/>
      <c r="F385" s="68"/>
      <c r="G385" s="68"/>
      <c r="H385" s="68"/>
      <c r="I385" s="68"/>
      <c r="J385" s="7"/>
      <c r="K385" s="5"/>
      <c r="L385" s="5"/>
      <c r="M385" s="67"/>
      <c r="N385" s="67"/>
    </row>
    <row r="386" spans="1:14" x14ac:dyDescent="0.2">
      <c r="A386" s="67"/>
      <c r="B386" s="68"/>
      <c r="C386" s="68"/>
      <c r="D386" s="68"/>
      <c r="E386" s="68"/>
      <c r="F386" s="68"/>
      <c r="G386" s="68"/>
      <c r="H386" s="68"/>
      <c r="I386" s="68"/>
      <c r="J386" s="7"/>
      <c r="K386" s="5"/>
      <c r="L386" s="5"/>
      <c r="M386" s="67"/>
      <c r="N386" s="67"/>
    </row>
    <row r="387" spans="1:14" x14ac:dyDescent="0.2">
      <c r="A387" s="67"/>
      <c r="B387" s="68"/>
      <c r="C387" s="68"/>
      <c r="D387" s="68"/>
      <c r="E387" s="68"/>
      <c r="F387" s="68"/>
      <c r="G387" s="68"/>
      <c r="H387" s="68"/>
      <c r="I387" s="68"/>
      <c r="J387" s="7"/>
      <c r="K387" s="5"/>
      <c r="L387" s="5"/>
      <c r="M387" s="67"/>
      <c r="N387" s="67"/>
    </row>
    <row r="388" spans="1:14" x14ac:dyDescent="0.2">
      <c r="A388" s="67"/>
      <c r="B388" s="68"/>
      <c r="C388" s="68"/>
      <c r="D388" s="68"/>
      <c r="E388" s="68"/>
      <c r="F388" s="68"/>
      <c r="G388" s="68"/>
      <c r="H388" s="68"/>
      <c r="I388" s="68"/>
      <c r="J388" s="7"/>
      <c r="K388" s="5"/>
      <c r="L388" s="5"/>
      <c r="M388" s="67"/>
      <c r="N388" s="67"/>
    </row>
    <row r="389" spans="1:14" x14ac:dyDescent="0.2">
      <c r="A389" s="67"/>
      <c r="B389" s="68"/>
      <c r="C389" s="68"/>
      <c r="D389" s="68"/>
      <c r="E389" s="68"/>
      <c r="F389" s="68"/>
      <c r="G389" s="68"/>
      <c r="H389" s="68"/>
      <c r="I389" s="68"/>
      <c r="J389" s="7"/>
      <c r="K389" s="5"/>
      <c r="L389" s="5"/>
      <c r="M389" s="67"/>
      <c r="N389" s="67"/>
    </row>
    <row r="390" spans="1:14" x14ac:dyDescent="0.2">
      <c r="A390" s="67"/>
      <c r="B390" s="68"/>
      <c r="C390" s="68"/>
      <c r="D390" s="68"/>
      <c r="E390" s="68"/>
      <c r="F390" s="68"/>
      <c r="G390" s="68"/>
      <c r="H390" s="68"/>
      <c r="I390" s="68"/>
      <c r="J390" s="7"/>
      <c r="K390" s="5"/>
      <c r="L390" s="5"/>
      <c r="M390" s="67"/>
      <c r="N390" s="67"/>
    </row>
    <row r="391" spans="1:14" x14ac:dyDescent="0.2">
      <c r="A391" s="67"/>
      <c r="B391" s="68"/>
      <c r="C391" s="68"/>
      <c r="D391" s="68"/>
      <c r="E391" s="68"/>
      <c r="F391" s="68"/>
      <c r="G391" s="68"/>
      <c r="H391" s="68"/>
      <c r="I391" s="68"/>
      <c r="J391" s="7"/>
      <c r="K391" s="5"/>
      <c r="L391" s="5"/>
      <c r="M391" s="67"/>
      <c r="N391" s="67"/>
    </row>
    <row r="392" spans="1:14" x14ac:dyDescent="0.2">
      <c r="A392" s="67"/>
      <c r="B392" s="68"/>
      <c r="C392" s="68"/>
      <c r="D392" s="68"/>
      <c r="E392" s="68"/>
      <c r="F392" s="68"/>
      <c r="G392" s="68"/>
      <c r="H392" s="68"/>
      <c r="I392" s="68"/>
      <c r="J392" s="7"/>
      <c r="K392" s="5"/>
      <c r="L392" s="5"/>
      <c r="M392" s="67"/>
      <c r="N392" s="67"/>
    </row>
    <row r="393" spans="1:14" x14ac:dyDescent="0.2">
      <c r="A393" s="67"/>
      <c r="B393" s="68"/>
      <c r="C393" s="68"/>
      <c r="D393" s="68"/>
      <c r="E393" s="68"/>
      <c r="F393" s="68"/>
      <c r="G393" s="68"/>
      <c r="H393" s="68"/>
      <c r="I393" s="68"/>
      <c r="J393" s="7"/>
      <c r="K393" s="5"/>
      <c r="L393" s="5"/>
      <c r="M393" s="67"/>
      <c r="N393" s="67"/>
    </row>
    <row r="394" spans="1:14" x14ac:dyDescent="0.2">
      <c r="A394" s="67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7"/>
      <c r="M394" s="67"/>
      <c r="N394" s="67"/>
    </row>
    <row r="395" spans="1:14" x14ac:dyDescent="0.2">
      <c r="A395" s="67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7"/>
      <c r="M395" s="67"/>
      <c r="N395" s="67"/>
    </row>
    <row r="396" spans="1:14" x14ac:dyDescent="0.2">
      <c r="A396" s="67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7"/>
      <c r="M396" s="67"/>
      <c r="N396" s="67"/>
    </row>
    <row r="397" spans="1:14" x14ac:dyDescent="0.2">
      <c r="A397" s="67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7"/>
      <c r="M397" s="67"/>
      <c r="N397" s="67"/>
    </row>
    <row r="398" spans="1:14" x14ac:dyDescent="0.2">
      <c r="A398" s="67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7"/>
      <c r="M398" s="67"/>
      <c r="N398" s="67"/>
    </row>
    <row r="399" spans="1:14" x14ac:dyDescent="0.2">
      <c r="A399" s="67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7"/>
      <c r="M399" s="67"/>
      <c r="N399" s="67"/>
    </row>
    <row r="400" spans="1:14" x14ac:dyDescent="0.2">
      <c r="A400" s="67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7"/>
      <c r="M400" s="67"/>
      <c r="N400" s="67"/>
    </row>
    <row r="401" spans="1:14" x14ac:dyDescent="0.2">
      <c r="A401" s="67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7"/>
      <c r="M401" s="67"/>
      <c r="N401" s="67"/>
    </row>
    <row r="402" spans="1:14" x14ac:dyDescent="0.2">
      <c r="A402" s="67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7"/>
      <c r="M402" s="67"/>
      <c r="N402" s="67"/>
    </row>
    <row r="403" spans="1:14" x14ac:dyDescent="0.2">
      <c r="A403" s="67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7"/>
      <c r="M403" s="67"/>
      <c r="N403" s="67"/>
    </row>
    <row r="404" spans="1:14" x14ac:dyDescent="0.2">
      <c r="A404" s="67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7"/>
      <c r="M404" s="67"/>
      <c r="N404" s="67"/>
    </row>
    <row r="405" spans="1:14" x14ac:dyDescent="0.2">
      <c r="A405" s="67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7"/>
      <c r="M405" s="67"/>
      <c r="N405" s="67"/>
    </row>
    <row r="406" spans="1:14" x14ac:dyDescent="0.2">
      <c r="A406" s="67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7"/>
      <c r="M406" s="67"/>
      <c r="N406" s="67"/>
    </row>
    <row r="407" spans="1:14" x14ac:dyDescent="0.2">
      <c r="A407" s="67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7"/>
      <c r="M407" s="67"/>
      <c r="N407" s="67"/>
    </row>
    <row r="408" spans="1:14" x14ac:dyDescent="0.2">
      <c r="A408" s="67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7"/>
      <c r="M408" s="67"/>
      <c r="N408" s="67"/>
    </row>
    <row r="409" spans="1:14" x14ac:dyDescent="0.2">
      <c r="A409" s="67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7"/>
      <c r="M409" s="67"/>
      <c r="N409" s="67"/>
    </row>
    <row r="410" spans="1:14" x14ac:dyDescent="0.2">
      <c r="A410" s="67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7"/>
      <c r="M410" s="67"/>
      <c r="N410" s="67"/>
    </row>
    <row r="411" spans="1:14" x14ac:dyDescent="0.2">
      <c r="A411" s="67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7"/>
      <c r="M411" s="67"/>
      <c r="N411" s="67"/>
    </row>
    <row r="412" spans="1:14" x14ac:dyDescent="0.2">
      <c r="A412" s="67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7"/>
      <c r="M412" s="67"/>
      <c r="N412" s="67"/>
    </row>
    <row r="413" spans="1:14" x14ac:dyDescent="0.2">
      <c r="A413" s="67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7"/>
      <c r="M413" s="67"/>
      <c r="N413" s="67"/>
    </row>
    <row r="414" spans="1:14" x14ac:dyDescent="0.2">
      <c r="A414" s="67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7"/>
      <c r="M414" s="67"/>
      <c r="N414" s="67"/>
    </row>
    <row r="415" spans="1:14" x14ac:dyDescent="0.2">
      <c r="A415" s="67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7"/>
      <c r="M415" s="67"/>
      <c r="N415" s="67"/>
    </row>
    <row r="416" spans="1:14" x14ac:dyDescent="0.2">
      <c r="A416" s="67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7"/>
      <c r="M416" s="67"/>
      <c r="N416" s="67"/>
    </row>
    <row r="417" spans="1:14" x14ac:dyDescent="0.2">
      <c r="A417" s="67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7"/>
      <c r="M417" s="67"/>
      <c r="N417" s="67"/>
    </row>
    <row r="418" spans="1:14" x14ac:dyDescent="0.2">
      <c r="A418" s="67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7"/>
      <c r="M418" s="67"/>
      <c r="N418" s="67"/>
    </row>
    <row r="419" spans="1:14" x14ac:dyDescent="0.2">
      <c r="A419" s="67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7"/>
      <c r="M419" s="67"/>
      <c r="N419" s="67"/>
    </row>
    <row r="420" spans="1:14" x14ac:dyDescent="0.2">
      <c r="A420" s="67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7"/>
      <c r="M420" s="67"/>
      <c r="N420" s="67"/>
    </row>
    <row r="421" spans="1:14" x14ac:dyDescent="0.2">
      <c r="A421" s="67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7"/>
      <c r="M421" s="67"/>
      <c r="N421" s="67"/>
    </row>
    <row r="422" spans="1:14" x14ac:dyDescent="0.2">
      <c r="A422" s="67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7"/>
      <c r="M422" s="67"/>
      <c r="N422" s="67"/>
    </row>
    <row r="423" spans="1:14" x14ac:dyDescent="0.2">
      <c r="A423" s="67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7"/>
      <c r="M423" s="67"/>
      <c r="N423" s="67"/>
    </row>
    <row r="424" spans="1:14" x14ac:dyDescent="0.2">
      <c r="A424" s="67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7"/>
      <c r="M424" s="67"/>
      <c r="N424" s="67"/>
    </row>
    <row r="425" spans="1:14" x14ac:dyDescent="0.2">
      <c r="A425" s="67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7"/>
      <c r="M425" s="67"/>
      <c r="N425" s="67"/>
    </row>
    <row r="426" spans="1:14" x14ac:dyDescent="0.2">
      <c r="A426" s="67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7"/>
      <c r="M426" s="67"/>
      <c r="N426" s="67"/>
    </row>
    <row r="427" spans="1:14" x14ac:dyDescent="0.2">
      <c r="A427" s="67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7"/>
      <c r="M427" s="67"/>
      <c r="N427" s="67"/>
    </row>
    <row r="428" spans="1:14" x14ac:dyDescent="0.2">
      <c r="A428" s="67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7"/>
      <c r="M428" s="67"/>
      <c r="N428" s="67"/>
    </row>
    <row r="429" spans="1:14" x14ac:dyDescent="0.2">
      <c r="A429" s="67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7"/>
      <c r="M429" s="67"/>
      <c r="N429" s="67"/>
    </row>
    <row r="430" spans="1:14" x14ac:dyDescent="0.2">
      <c r="A430" s="67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7"/>
      <c r="M430" s="67"/>
      <c r="N430" s="67"/>
    </row>
    <row r="431" spans="1:14" x14ac:dyDescent="0.2">
      <c r="A431" s="67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7"/>
      <c r="M431" s="67"/>
      <c r="N431" s="67"/>
    </row>
    <row r="432" spans="1:14" x14ac:dyDescent="0.2">
      <c r="A432" s="67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7"/>
      <c r="M432" s="67"/>
      <c r="N432" s="67"/>
    </row>
    <row r="433" spans="1:14" x14ac:dyDescent="0.2">
      <c r="A433" s="67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7"/>
      <c r="M433" s="67"/>
      <c r="N433" s="67"/>
    </row>
    <row r="434" spans="1:14" x14ac:dyDescent="0.2">
      <c r="A434" s="67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7"/>
      <c r="M434" s="67"/>
      <c r="N434" s="67"/>
    </row>
    <row r="435" spans="1:14" x14ac:dyDescent="0.2">
      <c r="A435" s="67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7"/>
      <c r="M435" s="67"/>
      <c r="N435" s="67"/>
    </row>
    <row r="436" spans="1:14" x14ac:dyDescent="0.2">
      <c r="A436" s="67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7"/>
      <c r="M436" s="67"/>
      <c r="N436" s="67"/>
    </row>
    <row r="437" spans="1:14" x14ac:dyDescent="0.2">
      <c r="A437" s="67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7"/>
      <c r="M437" s="67"/>
      <c r="N437" s="67"/>
    </row>
    <row r="438" spans="1:14" x14ac:dyDescent="0.2">
      <c r="A438" s="67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7"/>
      <c r="M438" s="67"/>
      <c r="N438" s="67"/>
    </row>
    <row r="439" spans="1:14" x14ac:dyDescent="0.2">
      <c r="A439" s="67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7"/>
      <c r="M439" s="67"/>
      <c r="N439" s="67"/>
    </row>
    <row r="440" spans="1:14" x14ac:dyDescent="0.2">
      <c r="A440" s="67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7"/>
      <c r="M440" s="67"/>
      <c r="N440" s="67"/>
    </row>
    <row r="441" spans="1:14" x14ac:dyDescent="0.2">
      <c r="A441" s="67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7"/>
      <c r="M441" s="67"/>
      <c r="N441" s="67"/>
    </row>
    <row r="442" spans="1:14" x14ac:dyDescent="0.2">
      <c r="A442" s="67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7"/>
      <c r="M442" s="67"/>
      <c r="N442" s="67"/>
    </row>
    <row r="443" spans="1:14" x14ac:dyDescent="0.2">
      <c r="A443" s="67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7"/>
      <c r="M443" s="67"/>
      <c r="N443" s="67"/>
    </row>
    <row r="444" spans="1:14" x14ac:dyDescent="0.2">
      <c r="A444" s="67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7"/>
      <c r="M444" s="67"/>
      <c r="N444" s="67"/>
    </row>
    <row r="445" spans="1:14" x14ac:dyDescent="0.2">
      <c r="A445" s="67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7"/>
      <c r="M445" s="67"/>
      <c r="N445" s="67"/>
    </row>
    <row r="446" spans="1:14" x14ac:dyDescent="0.2">
      <c r="A446" s="67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7"/>
      <c r="M446" s="67"/>
      <c r="N446" s="67"/>
    </row>
    <row r="447" spans="1:14" x14ac:dyDescent="0.2">
      <c r="A447" s="67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7"/>
      <c r="M447" s="67"/>
      <c r="N447" s="67"/>
    </row>
    <row r="448" spans="1:14" x14ac:dyDescent="0.2">
      <c r="A448" s="67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7"/>
      <c r="M448" s="67"/>
      <c r="N448" s="67"/>
    </row>
    <row r="449" spans="1:14" x14ac:dyDescent="0.2">
      <c r="A449" s="67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7"/>
      <c r="M449" s="67"/>
      <c r="N449" s="67"/>
    </row>
    <row r="450" spans="1:14" x14ac:dyDescent="0.2">
      <c r="A450" s="67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7"/>
      <c r="M450" s="67"/>
      <c r="N450" s="67"/>
    </row>
    <row r="451" spans="1:14" x14ac:dyDescent="0.2">
      <c r="A451" s="67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7"/>
      <c r="M451" s="67"/>
      <c r="N451" s="67"/>
    </row>
    <row r="452" spans="1:14" x14ac:dyDescent="0.2">
      <c r="A452" s="67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7"/>
      <c r="M452" s="67"/>
      <c r="N452" s="67"/>
    </row>
    <row r="453" spans="1:14" x14ac:dyDescent="0.2">
      <c r="A453" s="67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7"/>
      <c r="M453" s="67"/>
      <c r="N453" s="67"/>
    </row>
    <row r="454" spans="1:14" x14ac:dyDescent="0.2">
      <c r="A454" s="67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7"/>
      <c r="M454" s="67"/>
      <c r="N454" s="67"/>
    </row>
    <row r="455" spans="1:14" x14ac:dyDescent="0.2">
      <c r="A455" s="67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7"/>
      <c r="M455" s="67"/>
      <c r="N455" s="67"/>
    </row>
    <row r="456" spans="1:14" x14ac:dyDescent="0.2">
      <c r="A456" s="67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7"/>
      <c r="M456" s="67"/>
      <c r="N456" s="67"/>
    </row>
    <row r="457" spans="1:14" x14ac:dyDescent="0.2">
      <c r="A457" s="67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7"/>
      <c r="M457" s="67"/>
      <c r="N457" s="67"/>
    </row>
    <row r="458" spans="1:14" x14ac:dyDescent="0.2">
      <c r="A458" s="67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7"/>
      <c r="M458" s="67"/>
      <c r="N458" s="67"/>
    </row>
    <row r="459" spans="1:14" x14ac:dyDescent="0.2">
      <c r="A459" s="67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7"/>
      <c r="M459" s="67"/>
      <c r="N459" s="67"/>
    </row>
    <row r="460" spans="1:14" x14ac:dyDescent="0.2">
      <c r="A460" s="67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7"/>
      <c r="M460" s="67"/>
      <c r="N460" s="67"/>
    </row>
    <row r="461" spans="1:14" x14ac:dyDescent="0.2">
      <c r="A461" s="67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7"/>
      <c r="M461" s="67"/>
      <c r="N461" s="67"/>
    </row>
    <row r="462" spans="1:14" x14ac:dyDescent="0.2">
      <c r="A462" s="67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7"/>
      <c r="M462" s="67"/>
      <c r="N462" s="67"/>
    </row>
    <row r="463" spans="1:14" x14ac:dyDescent="0.2">
      <c r="A463" s="67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7"/>
      <c r="M463" s="67"/>
      <c r="N463" s="67"/>
    </row>
    <row r="464" spans="1:14" x14ac:dyDescent="0.2">
      <c r="A464" s="67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7"/>
      <c r="M464" s="67"/>
      <c r="N464" s="67"/>
    </row>
    <row r="465" spans="1:14" x14ac:dyDescent="0.2">
      <c r="A465" s="67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7"/>
      <c r="M465" s="67"/>
      <c r="N465" s="67"/>
    </row>
    <row r="466" spans="1:14" x14ac:dyDescent="0.2">
      <c r="A466" s="67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7"/>
      <c r="M466" s="67"/>
      <c r="N466" s="67"/>
    </row>
    <row r="467" spans="1:14" x14ac:dyDescent="0.2">
      <c r="A467" s="67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7"/>
      <c r="M467" s="67"/>
      <c r="N467" s="67"/>
    </row>
    <row r="468" spans="1:14" x14ac:dyDescent="0.2">
      <c r="A468" s="67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7"/>
      <c r="M468" s="67"/>
      <c r="N468" s="67"/>
    </row>
    <row r="469" spans="1:14" x14ac:dyDescent="0.2">
      <c r="A469" s="67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7"/>
      <c r="M469" s="67"/>
      <c r="N469" s="67"/>
    </row>
    <row r="470" spans="1:14" x14ac:dyDescent="0.2">
      <c r="A470" s="67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7"/>
      <c r="M470" s="67"/>
      <c r="N470" s="67"/>
    </row>
    <row r="471" spans="1:14" x14ac:dyDescent="0.2">
      <c r="A471" s="67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7"/>
      <c r="M471" s="67"/>
      <c r="N471" s="67"/>
    </row>
    <row r="472" spans="1:14" x14ac:dyDescent="0.2">
      <c r="A472" s="67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7"/>
      <c r="M472" s="67"/>
      <c r="N472" s="67"/>
    </row>
    <row r="473" spans="1:14" x14ac:dyDescent="0.2">
      <c r="A473" s="67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7"/>
      <c r="M473" s="67"/>
      <c r="N473" s="67"/>
    </row>
    <row r="474" spans="1:14" x14ac:dyDescent="0.2">
      <c r="A474" s="67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7"/>
      <c r="M474" s="67"/>
      <c r="N474" s="67"/>
    </row>
    <row r="475" spans="1:14" x14ac:dyDescent="0.2">
      <c r="A475" s="67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7"/>
      <c r="M475" s="67"/>
      <c r="N475" s="67"/>
    </row>
    <row r="476" spans="1:14" x14ac:dyDescent="0.2">
      <c r="A476" s="67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7"/>
      <c r="M476" s="67"/>
      <c r="N476" s="67"/>
    </row>
    <row r="477" spans="1:14" x14ac:dyDescent="0.2">
      <c r="A477" s="67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7"/>
      <c r="M477" s="67"/>
      <c r="N477" s="67"/>
    </row>
    <row r="478" spans="1:14" x14ac:dyDescent="0.2">
      <c r="A478" s="67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7"/>
      <c r="M478" s="67"/>
      <c r="N478" s="67"/>
    </row>
    <row r="479" spans="1:14" x14ac:dyDescent="0.2">
      <c r="A479" s="67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7"/>
      <c r="M479" s="67"/>
      <c r="N479" s="67"/>
    </row>
    <row r="480" spans="1:14" x14ac:dyDescent="0.2">
      <c r="A480" s="67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7"/>
      <c r="M480" s="67"/>
      <c r="N480" s="67"/>
    </row>
    <row r="481" spans="1:14" x14ac:dyDescent="0.2">
      <c r="A481" s="67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7"/>
      <c r="M481" s="67"/>
      <c r="N481" s="67"/>
    </row>
    <row r="482" spans="1:14" x14ac:dyDescent="0.2">
      <c r="A482" s="67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7"/>
      <c r="M482" s="67"/>
      <c r="N482" s="67"/>
    </row>
    <row r="483" spans="1:14" x14ac:dyDescent="0.2">
      <c r="A483" s="67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7"/>
      <c r="M483" s="67"/>
      <c r="N483" s="67"/>
    </row>
    <row r="484" spans="1:14" x14ac:dyDescent="0.2">
      <c r="A484" s="67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7"/>
      <c r="M484" s="67"/>
      <c r="N484" s="67"/>
    </row>
    <row r="485" spans="1:14" x14ac:dyDescent="0.2">
      <c r="A485" s="67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7"/>
      <c r="M485" s="67"/>
      <c r="N485" s="67"/>
    </row>
    <row r="486" spans="1:14" x14ac:dyDescent="0.2">
      <c r="A486" s="67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7"/>
      <c r="M486" s="67"/>
      <c r="N486" s="67"/>
    </row>
    <row r="487" spans="1:14" x14ac:dyDescent="0.2">
      <c r="A487" s="67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7"/>
      <c r="M487" s="67"/>
      <c r="N487" s="67"/>
    </row>
    <row r="488" spans="1:14" x14ac:dyDescent="0.2">
      <c r="A488" s="67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7"/>
      <c r="M488" s="67"/>
      <c r="N488" s="67"/>
    </row>
    <row r="489" spans="1:14" x14ac:dyDescent="0.2">
      <c r="A489" s="67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7"/>
      <c r="M489" s="67"/>
      <c r="N489" s="67"/>
    </row>
    <row r="490" spans="1:14" x14ac:dyDescent="0.2">
      <c r="A490" s="67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7"/>
      <c r="M490" s="67"/>
      <c r="N490" s="67"/>
    </row>
    <row r="491" spans="1:14" x14ac:dyDescent="0.2">
      <c r="A491" s="67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7"/>
      <c r="M491" s="67"/>
      <c r="N491" s="67"/>
    </row>
    <row r="492" spans="1:14" x14ac:dyDescent="0.2">
      <c r="A492" s="67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7"/>
      <c r="M492" s="67"/>
      <c r="N492" s="67"/>
    </row>
    <row r="493" spans="1:14" x14ac:dyDescent="0.2">
      <c r="A493" s="67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7"/>
      <c r="M493" s="67"/>
      <c r="N493" s="67"/>
    </row>
    <row r="494" spans="1:14" x14ac:dyDescent="0.2">
      <c r="A494" s="67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7"/>
      <c r="M494" s="67"/>
      <c r="N494" s="67"/>
    </row>
    <row r="495" spans="1:14" x14ac:dyDescent="0.2">
      <c r="A495" s="67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7"/>
      <c r="M495" s="67"/>
      <c r="N495" s="67"/>
    </row>
    <row r="496" spans="1:14" x14ac:dyDescent="0.2">
      <c r="A496" s="67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7"/>
      <c r="M496" s="67"/>
      <c r="N496" s="67"/>
    </row>
    <row r="497" spans="1:14" x14ac:dyDescent="0.2">
      <c r="A497" s="67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7"/>
      <c r="M497" s="67"/>
      <c r="N497" s="67"/>
    </row>
    <row r="498" spans="1:14" x14ac:dyDescent="0.2">
      <c r="A498" s="67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7"/>
      <c r="M498" s="67"/>
      <c r="N498" s="67"/>
    </row>
    <row r="499" spans="1:14" x14ac:dyDescent="0.2">
      <c r="A499" s="67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7"/>
      <c r="M499" s="67"/>
      <c r="N499" s="67"/>
    </row>
    <row r="500" spans="1:14" x14ac:dyDescent="0.2">
      <c r="A500" s="67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7"/>
      <c r="M500" s="67"/>
      <c r="N500" s="67"/>
    </row>
    <row r="501" spans="1:14" x14ac:dyDescent="0.2">
      <c r="A501" s="67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7"/>
      <c r="M501" s="67"/>
      <c r="N501" s="67"/>
    </row>
    <row r="502" spans="1:14" x14ac:dyDescent="0.2">
      <c r="A502" s="67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7"/>
      <c r="M502" s="67"/>
      <c r="N502" s="67"/>
    </row>
    <row r="503" spans="1:14" x14ac:dyDescent="0.2">
      <c r="A503" s="67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7"/>
      <c r="M503" s="67"/>
      <c r="N503" s="67"/>
    </row>
    <row r="504" spans="1:14" x14ac:dyDescent="0.2">
      <c r="A504" s="67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7"/>
      <c r="M504" s="67"/>
      <c r="N504" s="67"/>
    </row>
    <row r="505" spans="1:14" x14ac:dyDescent="0.2">
      <c r="A505" s="67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7"/>
      <c r="M505" s="67"/>
      <c r="N505" s="67"/>
    </row>
    <row r="506" spans="1:14" x14ac:dyDescent="0.2">
      <c r="A506" s="67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7"/>
      <c r="M506" s="67"/>
      <c r="N506" s="67"/>
    </row>
    <row r="507" spans="1:14" x14ac:dyDescent="0.2">
      <c r="A507" s="67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7"/>
      <c r="M507" s="67"/>
      <c r="N507" s="67"/>
    </row>
    <row r="508" spans="1:14" x14ac:dyDescent="0.2">
      <c r="A508" s="67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7"/>
      <c r="M508" s="67"/>
      <c r="N508" s="67"/>
    </row>
    <row r="509" spans="1:14" x14ac:dyDescent="0.2">
      <c r="A509" s="67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7"/>
      <c r="M509" s="67"/>
      <c r="N509" s="67"/>
    </row>
    <row r="510" spans="1:14" x14ac:dyDescent="0.2">
      <c r="A510" s="67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7"/>
      <c r="M510" s="67"/>
      <c r="N510" s="67"/>
    </row>
    <row r="511" spans="1:14" x14ac:dyDescent="0.2">
      <c r="A511" s="67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7"/>
      <c r="M511" s="67"/>
      <c r="N511" s="67"/>
    </row>
    <row r="512" spans="1:14" x14ac:dyDescent="0.2">
      <c r="A512" s="67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7"/>
      <c r="M512" s="67"/>
      <c r="N512" s="67"/>
    </row>
    <row r="513" spans="1:14" x14ac:dyDescent="0.2">
      <c r="A513" s="67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7"/>
      <c r="M513" s="67"/>
      <c r="N513" s="67"/>
    </row>
    <row r="514" spans="1:14" x14ac:dyDescent="0.2">
      <c r="A514" s="67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7"/>
      <c r="M514" s="67"/>
      <c r="N514" s="67"/>
    </row>
    <row r="515" spans="1:14" x14ac:dyDescent="0.2">
      <c r="A515" s="67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7"/>
      <c r="M515" s="67"/>
      <c r="N515" s="67"/>
    </row>
    <row r="516" spans="1:14" x14ac:dyDescent="0.2">
      <c r="A516" s="67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7"/>
      <c r="M516" s="67"/>
      <c r="N516" s="67"/>
    </row>
    <row r="517" spans="1:14" x14ac:dyDescent="0.2">
      <c r="A517" s="67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7"/>
      <c r="M517" s="67"/>
      <c r="N517" s="67"/>
    </row>
    <row r="518" spans="1:14" x14ac:dyDescent="0.2">
      <c r="A518" s="67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7"/>
      <c r="M518" s="67"/>
      <c r="N518" s="67"/>
    </row>
    <row r="519" spans="1:14" x14ac:dyDescent="0.2">
      <c r="A519" s="67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7"/>
      <c r="M519" s="67"/>
      <c r="N519" s="67"/>
    </row>
    <row r="520" spans="1:14" x14ac:dyDescent="0.2">
      <c r="A520" s="67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7"/>
      <c r="M520" s="67"/>
      <c r="N520" s="67"/>
    </row>
    <row r="521" spans="1:14" x14ac:dyDescent="0.2">
      <c r="A521" s="67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7"/>
      <c r="M521" s="67"/>
      <c r="N521" s="67"/>
    </row>
    <row r="522" spans="1:14" x14ac:dyDescent="0.2">
      <c r="A522" s="67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7"/>
      <c r="M522" s="67"/>
      <c r="N522" s="67"/>
    </row>
    <row r="523" spans="1:14" x14ac:dyDescent="0.2">
      <c r="A523" s="67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7"/>
      <c r="M523" s="67"/>
      <c r="N523" s="67"/>
    </row>
    <row r="524" spans="1:14" x14ac:dyDescent="0.2">
      <c r="A524" s="67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7"/>
      <c r="M524" s="67"/>
      <c r="N524" s="67"/>
    </row>
    <row r="525" spans="1:14" x14ac:dyDescent="0.2">
      <c r="A525" s="67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7"/>
      <c r="M525" s="67"/>
      <c r="N525" s="67"/>
    </row>
    <row r="526" spans="1:14" x14ac:dyDescent="0.2">
      <c r="A526" s="67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7"/>
      <c r="M526" s="67"/>
      <c r="N526" s="67"/>
    </row>
    <row r="527" spans="1:14" x14ac:dyDescent="0.2">
      <c r="A527" s="67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7"/>
      <c r="M527" s="67"/>
      <c r="N527" s="67"/>
    </row>
    <row r="528" spans="1:14" x14ac:dyDescent="0.2">
      <c r="A528" s="67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7"/>
      <c r="M528" s="67"/>
      <c r="N528" s="67"/>
    </row>
    <row r="529" spans="1:14" x14ac:dyDescent="0.2">
      <c r="A529" s="67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7"/>
      <c r="M529" s="67"/>
      <c r="N529" s="67"/>
    </row>
    <row r="530" spans="1:14" x14ac:dyDescent="0.2">
      <c r="A530" s="67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7"/>
      <c r="M530" s="67"/>
      <c r="N530" s="67"/>
    </row>
    <row r="531" spans="1:14" x14ac:dyDescent="0.2">
      <c r="A531" s="67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7"/>
      <c r="M531" s="67"/>
      <c r="N531" s="67"/>
    </row>
    <row r="532" spans="1:14" x14ac:dyDescent="0.2">
      <c r="A532" s="67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7"/>
      <c r="M532" s="67"/>
      <c r="N532" s="67"/>
    </row>
    <row r="533" spans="1:14" x14ac:dyDescent="0.2">
      <c r="A533" s="67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7"/>
      <c r="M533" s="67"/>
      <c r="N533" s="67"/>
    </row>
    <row r="534" spans="1:14" x14ac:dyDescent="0.2">
      <c r="A534" s="67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7"/>
      <c r="M534" s="67"/>
      <c r="N534" s="67"/>
    </row>
    <row r="535" spans="1:14" x14ac:dyDescent="0.2">
      <c r="A535" s="67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7"/>
      <c r="M535" s="67"/>
      <c r="N535" s="67"/>
    </row>
    <row r="536" spans="1:14" x14ac:dyDescent="0.2">
      <c r="A536" s="67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7"/>
      <c r="M536" s="67"/>
      <c r="N536" s="67"/>
    </row>
    <row r="537" spans="1:14" x14ac:dyDescent="0.2">
      <c r="A537" s="67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7"/>
      <c r="M537" s="67"/>
      <c r="N537" s="67"/>
    </row>
    <row r="538" spans="1:14" x14ac:dyDescent="0.2">
      <c r="A538" s="67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7"/>
      <c r="M538" s="67"/>
      <c r="N538" s="67"/>
    </row>
    <row r="539" spans="1:14" x14ac:dyDescent="0.2">
      <c r="A539" s="67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7"/>
      <c r="M539" s="67"/>
      <c r="N539" s="67"/>
    </row>
    <row r="540" spans="1:14" x14ac:dyDescent="0.2">
      <c r="A540" s="67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7"/>
      <c r="M540" s="67"/>
      <c r="N540" s="67"/>
    </row>
    <row r="541" spans="1:14" x14ac:dyDescent="0.2">
      <c r="A541" s="67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7"/>
      <c r="M541" s="67"/>
      <c r="N541" s="67"/>
    </row>
    <row r="542" spans="1:14" x14ac:dyDescent="0.2">
      <c r="A542" s="67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7"/>
      <c r="M542" s="67"/>
      <c r="N542" s="67"/>
    </row>
    <row r="543" spans="1:14" x14ac:dyDescent="0.2">
      <c r="A543" s="67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7"/>
      <c r="M543" s="67"/>
      <c r="N543" s="67"/>
    </row>
    <row r="544" spans="1:14" x14ac:dyDescent="0.2">
      <c r="A544" s="67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7"/>
      <c r="M544" s="67"/>
      <c r="N544" s="67"/>
    </row>
    <row r="545" spans="1:14" x14ac:dyDescent="0.2">
      <c r="A545" s="67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7"/>
      <c r="M545" s="67"/>
      <c r="N545" s="67"/>
    </row>
    <row r="546" spans="1:14" x14ac:dyDescent="0.2">
      <c r="A546" s="67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7"/>
      <c r="M546" s="67"/>
      <c r="N546" s="67"/>
    </row>
    <row r="547" spans="1:14" x14ac:dyDescent="0.2">
      <c r="A547" s="67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7"/>
      <c r="M547" s="67"/>
      <c r="N547" s="67"/>
    </row>
    <row r="548" spans="1:14" x14ac:dyDescent="0.2">
      <c r="A548" s="67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7"/>
      <c r="M548" s="67"/>
      <c r="N548" s="67"/>
    </row>
    <row r="549" spans="1:14" x14ac:dyDescent="0.2">
      <c r="A549" s="67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7"/>
      <c r="M549" s="67"/>
      <c r="N549" s="67"/>
    </row>
    <row r="550" spans="1:14" x14ac:dyDescent="0.2">
      <c r="A550" s="67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7"/>
      <c r="M550" s="67"/>
      <c r="N550" s="67"/>
    </row>
    <row r="551" spans="1:14" x14ac:dyDescent="0.2">
      <c r="A551" s="67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7"/>
      <c r="M551" s="67"/>
      <c r="N551" s="67"/>
    </row>
    <row r="552" spans="1:14" x14ac:dyDescent="0.2">
      <c r="A552" s="67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7"/>
      <c r="M552" s="67"/>
      <c r="N552" s="67"/>
    </row>
    <row r="553" spans="1:14" x14ac:dyDescent="0.2">
      <c r="A553" s="67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7"/>
      <c r="M553" s="67"/>
      <c r="N553" s="67"/>
    </row>
    <row r="554" spans="1:14" x14ac:dyDescent="0.2">
      <c r="A554" s="67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7"/>
      <c r="M554" s="67"/>
      <c r="N554" s="67"/>
    </row>
    <row r="555" spans="1:14" x14ac:dyDescent="0.2">
      <c r="A555" s="67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7"/>
      <c r="M555" s="67"/>
      <c r="N555" s="67"/>
    </row>
    <row r="556" spans="1:14" x14ac:dyDescent="0.2">
      <c r="A556" s="67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7"/>
      <c r="M556" s="67"/>
      <c r="N556" s="67"/>
    </row>
    <row r="557" spans="1:14" x14ac:dyDescent="0.2">
      <c r="A557" s="67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7"/>
      <c r="M557" s="67"/>
      <c r="N557" s="67"/>
    </row>
    <row r="558" spans="1:14" x14ac:dyDescent="0.2">
      <c r="A558" s="67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7"/>
      <c r="M558" s="67"/>
      <c r="N558" s="67"/>
    </row>
    <row r="559" spans="1:14" x14ac:dyDescent="0.2">
      <c r="A559" s="67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7"/>
      <c r="M559" s="67"/>
      <c r="N559" s="67"/>
    </row>
    <row r="560" spans="1:14" x14ac:dyDescent="0.2">
      <c r="A560" s="67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7"/>
      <c r="M560" s="67"/>
      <c r="N560" s="67"/>
    </row>
    <row r="561" spans="1:14" x14ac:dyDescent="0.2">
      <c r="A561" s="67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7"/>
      <c r="M561" s="67"/>
      <c r="N561" s="67"/>
    </row>
    <row r="562" spans="1:14" x14ac:dyDescent="0.2">
      <c r="A562" s="67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7"/>
      <c r="M562" s="67"/>
      <c r="N562" s="67"/>
    </row>
    <row r="563" spans="1:14" x14ac:dyDescent="0.2">
      <c r="A563" s="67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7"/>
      <c r="M563" s="67"/>
      <c r="N563" s="67"/>
    </row>
    <row r="564" spans="1:14" x14ac:dyDescent="0.2">
      <c r="A564" s="67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7"/>
      <c r="M564" s="67"/>
      <c r="N564" s="67"/>
    </row>
    <row r="565" spans="1:14" x14ac:dyDescent="0.2">
      <c r="A565" s="67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7"/>
      <c r="M565" s="67"/>
      <c r="N565" s="67"/>
    </row>
    <row r="566" spans="1:14" x14ac:dyDescent="0.2">
      <c r="A566" s="67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7"/>
      <c r="M566" s="67"/>
      <c r="N566" s="67"/>
    </row>
    <row r="567" spans="1:14" x14ac:dyDescent="0.2">
      <c r="A567" s="67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7"/>
      <c r="M567" s="67"/>
      <c r="N567" s="67"/>
    </row>
    <row r="568" spans="1:14" x14ac:dyDescent="0.2">
      <c r="A568" s="67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7"/>
      <c r="M568" s="67"/>
      <c r="N568" s="67"/>
    </row>
    <row r="569" spans="1:14" x14ac:dyDescent="0.2">
      <c r="A569" s="67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7"/>
      <c r="M569" s="67"/>
      <c r="N569" s="67"/>
    </row>
    <row r="570" spans="1:14" x14ac:dyDescent="0.2">
      <c r="A570" s="67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7"/>
      <c r="M570" s="67"/>
      <c r="N570" s="67"/>
    </row>
    <row r="571" spans="1:14" x14ac:dyDescent="0.2">
      <c r="A571" s="67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7"/>
      <c r="M571" s="67"/>
      <c r="N571" s="67"/>
    </row>
    <row r="572" spans="1:14" x14ac:dyDescent="0.2">
      <c r="A572" s="67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7"/>
      <c r="M572" s="67"/>
      <c r="N572" s="67"/>
    </row>
    <row r="573" spans="1:14" x14ac:dyDescent="0.2">
      <c r="A573" s="67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7"/>
      <c r="M573" s="67"/>
      <c r="N573" s="67"/>
    </row>
    <row r="574" spans="1:14" x14ac:dyDescent="0.2">
      <c r="A574" s="67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7"/>
      <c r="M574" s="67"/>
      <c r="N574" s="67"/>
    </row>
    <row r="575" spans="1:14" x14ac:dyDescent="0.2">
      <c r="A575" s="67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7"/>
      <c r="M575" s="67"/>
      <c r="N575" s="67"/>
    </row>
    <row r="576" spans="1:14" x14ac:dyDescent="0.2">
      <c r="A576" s="67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7"/>
      <c r="M576" s="67"/>
      <c r="N576" s="67"/>
    </row>
    <row r="577" spans="1:14" x14ac:dyDescent="0.2">
      <c r="A577" s="67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7"/>
      <c r="M577" s="67"/>
      <c r="N577" s="67"/>
    </row>
    <row r="578" spans="1:14" x14ac:dyDescent="0.2">
      <c r="A578" s="67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7"/>
      <c r="M578" s="67"/>
      <c r="N578" s="67"/>
    </row>
    <row r="579" spans="1:14" x14ac:dyDescent="0.2">
      <c r="A579" s="67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7"/>
      <c r="M579" s="67"/>
      <c r="N579" s="67"/>
    </row>
    <row r="580" spans="1:14" x14ac:dyDescent="0.2">
      <c r="A580" s="67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7"/>
      <c r="M580" s="67"/>
      <c r="N580" s="67"/>
    </row>
    <row r="581" spans="1:14" x14ac:dyDescent="0.2">
      <c r="A581" s="67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7"/>
      <c r="M581" s="67"/>
      <c r="N581" s="67"/>
    </row>
    <row r="582" spans="1:14" x14ac:dyDescent="0.2">
      <c r="A582" s="67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7"/>
      <c r="M582" s="67"/>
      <c r="N582" s="67"/>
    </row>
    <row r="583" spans="1:14" x14ac:dyDescent="0.2">
      <c r="A583" s="67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7"/>
      <c r="M583" s="67"/>
      <c r="N583" s="67"/>
    </row>
    <row r="584" spans="1:14" x14ac:dyDescent="0.2">
      <c r="A584" s="67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7"/>
      <c r="M584" s="67"/>
      <c r="N584" s="67"/>
    </row>
    <row r="585" spans="1:14" x14ac:dyDescent="0.2">
      <c r="A585" s="67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7"/>
      <c r="M585" s="67"/>
      <c r="N585" s="67"/>
    </row>
    <row r="586" spans="1:14" x14ac:dyDescent="0.2">
      <c r="A586" s="67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7"/>
      <c r="M586" s="67"/>
      <c r="N586" s="67"/>
    </row>
    <row r="587" spans="1:14" x14ac:dyDescent="0.2">
      <c r="A587" s="67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7"/>
      <c r="M587" s="67"/>
      <c r="N587" s="67"/>
    </row>
    <row r="588" spans="1:14" x14ac:dyDescent="0.2">
      <c r="A588" s="67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7"/>
      <c r="M588" s="67"/>
      <c r="N588" s="67"/>
    </row>
    <row r="589" spans="1:14" x14ac:dyDescent="0.2">
      <c r="A589" s="67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7"/>
      <c r="M589" s="67"/>
      <c r="N589" s="67"/>
    </row>
    <row r="590" spans="1:14" x14ac:dyDescent="0.2">
      <c r="A590" s="67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7"/>
      <c r="M590" s="67"/>
      <c r="N590" s="67"/>
    </row>
    <row r="591" spans="1:14" x14ac:dyDescent="0.2">
      <c r="A591" s="67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7"/>
      <c r="M591" s="67"/>
      <c r="N591" s="67"/>
    </row>
    <row r="592" spans="1:14" x14ac:dyDescent="0.2">
      <c r="A592" s="67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7"/>
      <c r="M592" s="67"/>
      <c r="N592" s="67"/>
    </row>
    <row r="593" spans="1:14" x14ac:dyDescent="0.2">
      <c r="A593" s="67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7"/>
      <c r="M593" s="67"/>
      <c r="N593" s="67"/>
    </row>
    <row r="594" spans="1:14" x14ac:dyDescent="0.2">
      <c r="A594" s="67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7"/>
      <c r="M594" s="67"/>
      <c r="N594" s="67"/>
    </row>
    <row r="595" spans="1:14" x14ac:dyDescent="0.2">
      <c r="A595" s="67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7"/>
      <c r="M595" s="67"/>
      <c r="N595" s="67"/>
    </row>
    <row r="596" spans="1:14" x14ac:dyDescent="0.2">
      <c r="A596" s="67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7"/>
      <c r="M596" s="67"/>
      <c r="N596" s="67"/>
    </row>
    <row r="597" spans="1:14" x14ac:dyDescent="0.2">
      <c r="A597" s="67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7"/>
      <c r="M597" s="67"/>
      <c r="N597" s="67"/>
    </row>
    <row r="598" spans="1:14" x14ac:dyDescent="0.2">
      <c r="A598" s="67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7"/>
      <c r="M598" s="67"/>
      <c r="N598" s="67"/>
    </row>
    <row r="599" spans="1:14" x14ac:dyDescent="0.2">
      <c r="A599" s="67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7"/>
      <c r="M599" s="67"/>
      <c r="N599" s="67"/>
    </row>
  </sheetData>
  <sheetProtection algorithmName="SHA-512" hashValue="RqMPuB+av1inx/HSQZPW7R7eAilC8ZSMXZlsIHbhOFu9WNx/8ahTdWoDQE7PSpywJ4jFEXOmntRZ6WvGQ89XKA==" saltValue="wRnFP0zPlfYcjWS3xyBetQ==" spinCount="100000" sheet="1" formatCells="0" formatColumns="0" formatRows="0" insertRows="0" selectLockedCells="1"/>
  <mergeCells count="22">
    <mergeCell ref="J355:L355"/>
    <mergeCell ref="K356:L356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A16:I16">
    <cfRule type="expression" dxfId="67" priority="52">
      <formula>$A$11=2</formula>
    </cfRule>
    <cfRule type="expression" dxfId="66" priority="53">
      <formula>$A$11=3</formula>
    </cfRule>
    <cfRule type="expression" dxfId="65" priority="54">
      <formula>$A$11=1</formula>
    </cfRule>
  </conditionalFormatting>
  <conditionalFormatting sqref="I17:I56">
    <cfRule type="expression" dxfId="64" priority="51">
      <formula>$H17="CCI (CC Intégral)"</formula>
    </cfRule>
  </conditionalFormatting>
  <conditionalFormatting sqref="I17:I56">
    <cfRule type="expression" dxfId="63" priority="50">
      <formula>$H17="CT (Contrôle terminal)"</formula>
    </cfRule>
  </conditionalFormatting>
  <conditionalFormatting sqref="O15">
    <cfRule type="expression" dxfId="62" priority="27">
      <formula>$A$11=2</formula>
    </cfRule>
    <cfRule type="expression" dxfId="61" priority="28">
      <formula>$A$11=3</formula>
    </cfRule>
    <cfRule type="expression" dxfId="60" priority="29">
      <formula>$A$11=1</formula>
    </cfRule>
  </conditionalFormatting>
  <conditionalFormatting sqref="P15:Q15">
    <cfRule type="expression" dxfId="59" priority="24">
      <formula>$A$11=2</formula>
    </cfRule>
    <cfRule type="expression" dxfId="58" priority="25">
      <formula>$A$11=3</formula>
    </cfRule>
    <cfRule type="expression" dxfId="57" priority="26">
      <formula>$A$11=1</formula>
    </cfRule>
  </conditionalFormatting>
  <conditionalFormatting sqref="P16:Q16">
    <cfRule type="expression" dxfId="56" priority="21">
      <formula>$A$11=2</formula>
    </cfRule>
    <cfRule type="expression" dxfId="55" priority="22">
      <formula>$A$11=4</formula>
    </cfRule>
    <cfRule type="expression" dxfId="54" priority="23">
      <formula>$A$11=1</formula>
    </cfRule>
  </conditionalFormatting>
  <conditionalFormatting sqref="O16">
    <cfRule type="expression" dxfId="53" priority="18">
      <formula>$A$11=2</formula>
    </cfRule>
    <cfRule type="expression" dxfId="52" priority="19">
      <formula>$A$11=4</formula>
    </cfRule>
    <cfRule type="expression" dxfId="51" priority="20">
      <formula>$A$11=1</formula>
    </cfRule>
  </conditionalFormatting>
  <conditionalFormatting sqref="J15:K15 J356:K356 J16:L16 J357:L357">
    <cfRule type="expression" dxfId="50" priority="11">
      <formula>$A$11=2</formula>
    </cfRule>
    <cfRule type="expression" dxfId="49" priority="12">
      <formula>$A$11=3</formula>
    </cfRule>
    <cfRule type="expression" dxfId="48" priority="13">
      <formula>$A$11=1</formula>
    </cfRule>
  </conditionalFormatting>
  <conditionalFormatting sqref="K17:L56 K358:L393">
    <cfRule type="expression" dxfId="47" priority="10">
      <formula>$H17="CCI (CC Intégral)"</formula>
    </cfRule>
  </conditionalFormatting>
  <conditionalFormatting sqref="J17:J18 J358:J393 J21:J22 J25:J26 J28:J31 J35:J36 J38:J39 J41:J42 J44:J56">
    <cfRule type="expression" dxfId="46" priority="9">
      <formula>$H17="CT (Contrôle terminal)"</formula>
    </cfRule>
  </conditionalFormatting>
  <conditionalFormatting sqref="K15:L16 K356:L357">
    <cfRule type="expression" dxfId="45" priority="8">
      <formula>$H$17="CCI (CC Intégral)"</formula>
    </cfRule>
  </conditionalFormatting>
  <conditionalFormatting sqref="M15 M16:N16">
    <cfRule type="expression" dxfId="44" priority="5">
      <formula>$A$11=2</formula>
    </cfRule>
    <cfRule type="expression" dxfId="43" priority="6">
      <formula>$A$11=3</formula>
    </cfRule>
    <cfRule type="expression" dxfId="42" priority="7">
      <formula>$A$11=1</formula>
    </cfRule>
  </conditionalFormatting>
  <dataValidations count="5">
    <dataValidation type="list" allowBlank="1" showInputMessage="1" showErrorMessage="1" sqref="M17:M56 K17:K56" xr:uid="{00000000-0002-0000-0300-000000000000}">
      <formula1>Nature_contrôle</formula1>
    </dataValidation>
    <dataValidation type="list" allowBlank="1" showInputMessage="1" showErrorMessage="1" sqref="H17:H56" xr:uid="{00000000-0002-0000-0300-000001000000}">
      <formula1>Type_contrôle</formula1>
    </dataValidation>
    <dataValidation type="list" allowBlank="1" showInputMessage="1" showErrorMessage="1" sqref="A17:A56" xr:uid="{00000000-0002-0000-0300-000002000000}">
      <formula1>Nat_ELP</formula1>
    </dataValidation>
    <dataValidation type="list" allowBlank="1" showInputMessage="1" showErrorMessage="1" sqref="F17:G56" xr:uid="{00000000-0002-0000-03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6" xr:uid="{00000000-0002-0000-03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35757DFB-5D07-4918-A67B-265072A620AA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34396010-D54C-400C-8FE7-31FB4F64F10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DAE71F8D-E7E6-4192-8121-88DC83F1F5BA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O14:R56</xm:sqref>
        </x14:conditionalFormatting>
        <x14:conditionalFormatting xmlns:xm="http://schemas.microsoft.com/office/excel/2006/main">
          <x14:cfRule type="expression" priority="14" id="{81DEC3FC-E0F8-45C9-BD7A-E0809C87461B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O14:R56</xm:sqref>
        </x14:conditionalFormatting>
        <x14:conditionalFormatting xmlns:xm="http://schemas.microsoft.com/office/excel/2006/main">
          <x14:cfRule type="expression" priority="2" id="{A2E4D5FC-B8E7-4D23-AA74-5B77652E8BBA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8C887211-715D-485E-B358-B1192AEBCEA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6F897BCE-6737-4368-8FCB-D2101351D104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M14:N56</xm:sqref>
        </x14:conditionalFormatting>
        <x14:conditionalFormatting xmlns:xm="http://schemas.microsoft.com/office/excel/2006/main">
          <x14:cfRule type="expression" priority="1" id="{8E4E168C-32FA-4ADB-8CC4-F09F20B858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6"/>
  <sheetViews>
    <sheetView showGridLines="0" showZeros="0" tabSelected="1" zoomScale="69" zoomScaleNormal="70" zoomScalePageLayoutView="85" workbookViewId="0">
      <selection activeCell="F38" sqref="F38"/>
    </sheetView>
  </sheetViews>
  <sheetFormatPr baseColWidth="10" defaultColWidth="10.83203125" defaultRowHeight="15" x14ac:dyDescent="0.2"/>
  <cols>
    <col min="1" max="1" width="26.5" style="36" bestFit="1" customWidth="1"/>
    <col min="2" max="2" width="52.33203125" style="48" bestFit="1" customWidth="1"/>
    <col min="3" max="3" width="20.5" style="48" customWidth="1"/>
    <col min="4" max="4" width="6.6640625" style="48" customWidth="1"/>
    <col min="5" max="5" width="12" style="48" customWidth="1"/>
    <col min="6" max="6" width="13.6640625" style="48" customWidth="1"/>
    <col min="7" max="7" width="15.5" style="48" bestFit="1" customWidth="1"/>
    <col min="8" max="8" width="19.6640625" style="48" bestFit="1" customWidth="1"/>
    <col min="9" max="9" width="11.1640625" style="48" bestFit="1" customWidth="1"/>
    <col min="10" max="10" width="17.5" style="48" customWidth="1"/>
    <col min="11" max="11" width="17.5" style="48" bestFit="1" customWidth="1"/>
    <col min="12" max="12" width="10.6640625" style="36" customWidth="1"/>
    <col min="13" max="13" width="17.5" style="36" bestFit="1" customWidth="1"/>
    <col min="14" max="14" width="10.6640625" style="36" customWidth="1"/>
    <col min="15" max="15" width="13.5" style="36" bestFit="1" customWidth="1"/>
    <col min="16" max="17" width="10.83203125" style="36"/>
    <col min="18" max="18" width="26.6640625" style="36" bestFit="1" customWidth="1"/>
    <col min="19" max="16384" width="10.83203125" style="36"/>
  </cols>
  <sheetData>
    <row r="1" spans="1:18" ht="24" x14ac:dyDescent="0.3">
      <c r="A1" s="130" t="s">
        <v>85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8" ht="20" customHeight="1" x14ac:dyDescent="0.2">
      <c r="A2" s="37" t="s">
        <v>26</v>
      </c>
      <c r="B2" s="131" t="str">
        <f>'Fiche générale'!B2</f>
        <v>EUR CREATES</v>
      </c>
      <c r="C2" s="131"/>
      <c r="D2" s="131"/>
      <c r="E2" s="131"/>
      <c r="F2" s="36"/>
      <c r="G2" s="36"/>
      <c r="H2" s="36"/>
      <c r="I2" s="36"/>
      <c r="J2" s="36"/>
      <c r="K2" s="36"/>
    </row>
    <row r="3" spans="1:18" ht="20" customHeight="1" x14ac:dyDescent="0.2">
      <c r="A3" s="37" t="s">
        <v>24</v>
      </c>
      <c r="B3" s="132" t="str">
        <f>'Fiche générale'!B3:I3</f>
        <v>Master of Science Scoring Music for Visual Media and Sound Design</v>
      </c>
      <c r="C3" s="133"/>
      <c r="D3" s="133"/>
      <c r="E3" s="133"/>
      <c r="F3" s="133"/>
      <c r="G3" s="133"/>
      <c r="H3" s="133"/>
      <c r="I3" s="133"/>
      <c r="J3" s="134"/>
      <c r="K3" s="36"/>
    </row>
    <row r="4" spans="1:18" ht="20" customHeight="1" x14ac:dyDescent="0.25">
      <c r="A4" s="37" t="s">
        <v>17</v>
      </c>
      <c r="B4" s="38" t="e">
        <f>'Fiche générale'!#REF!</f>
        <v>#REF!</v>
      </c>
      <c r="C4" s="39" t="s">
        <v>57</v>
      </c>
      <c r="D4" s="135"/>
      <c r="E4" s="135"/>
      <c r="F4" s="136" t="s">
        <v>25</v>
      </c>
      <c r="G4" s="137"/>
      <c r="H4" s="138"/>
      <c r="I4" s="139"/>
      <c r="J4" s="139"/>
      <c r="K4" s="139"/>
      <c r="L4" s="139"/>
      <c r="M4" s="139"/>
      <c r="N4" s="140"/>
    </row>
    <row r="5" spans="1:18" ht="20" customHeight="1" x14ac:dyDescent="0.2"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8" ht="20" customHeight="1" x14ac:dyDescent="0.2">
      <c r="A6" s="37" t="s">
        <v>1</v>
      </c>
      <c r="B6" s="60"/>
      <c r="C6" s="39" t="s">
        <v>58</v>
      </c>
      <c r="D6" s="141"/>
      <c r="E6" s="142"/>
      <c r="F6" s="136" t="s">
        <v>2</v>
      </c>
      <c r="G6" s="137"/>
      <c r="H6" s="143"/>
      <c r="I6" s="144"/>
      <c r="J6" s="144"/>
      <c r="K6" s="144"/>
      <c r="L6" s="144"/>
      <c r="M6" s="144"/>
      <c r="N6" s="145"/>
    </row>
    <row r="7" spans="1:18" ht="20" customHeight="1" x14ac:dyDescent="0.2">
      <c r="A7" s="37" t="s">
        <v>34</v>
      </c>
      <c r="B7" s="61"/>
      <c r="C7" s="36"/>
      <c r="D7" s="36"/>
      <c r="E7" s="36"/>
      <c r="F7" s="36"/>
      <c r="G7" s="36"/>
      <c r="H7" s="36"/>
      <c r="I7" s="36"/>
      <c r="J7" s="36"/>
      <c r="K7" s="36"/>
    </row>
    <row r="8" spans="1:18" ht="20" customHeight="1" x14ac:dyDescent="0.2">
      <c r="A8" s="40"/>
      <c r="B8" s="21"/>
      <c r="C8" s="36"/>
      <c r="D8" s="36"/>
      <c r="E8" s="36"/>
      <c r="F8" s="36"/>
      <c r="G8" s="36"/>
      <c r="H8" s="41"/>
      <c r="I8" s="41"/>
      <c r="J8" s="41"/>
      <c r="K8" s="41"/>
      <c r="M8" s="42"/>
      <c r="N8" s="42"/>
    </row>
    <row r="9" spans="1:18" ht="15" customHeight="1" x14ac:dyDescent="0.2">
      <c r="B9" s="72"/>
      <c r="C9" s="73"/>
      <c r="D9" s="41"/>
      <c r="E9" s="146" t="s">
        <v>41</v>
      </c>
      <c r="F9" s="147"/>
      <c r="G9" s="146" t="s">
        <v>36</v>
      </c>
      <c r="H9" s="147"/>
      <c r="I9"/>
      <c r="J9" s="41"/>
      <c r="K9" s="43">
        <v>1</v>
      </c>
      <c r="L9" s="41"/>
      <c r="M9" s="41"/>
      <c r="N9" s="41"/>
    </row>
    <row r="10" spans="1:18" ht="15" customHeight="1" x14ac:dyDescent="0.2">
      <c r="B10" s="72"/>
      <c r="C10" s="73"/>
      <c r="D10" s="44"/>
      <c r="E10" s="126" t="s">
        <v>40</v>
      </c>
      <c r="F10" s="127"/>
      <c r="G10" s="128"/>
      <c r="H10" s="129"/>
      <c r="I10"/>
      <c r="J10" s="45"/>
      <c r="K10" s="45"/>
      <c r="L10" s="45"/>
      <c r="M10" s="45"/>
      <c r="N10" s="45"/>
    </row>
    <row r="11" spans="1:18" ht="15" customHeight="1" x14ac:dyDescent="0.2">
      <c r="A11" s="46">
        <v>3</v>
      </c>
      <c r="B11" s="74"/>
      <c r="C11" s="73"/>
      <c r="D11" s="47"/>
      <c r="J11" s="36"/>
      <c r="K11" s="36"/>
      <c r="M11" s="45"/>
      <c r="N11" s="45"/>
    </row>
    <row r="12" spans="1:18" ht="15" customHeight="1" x14ac:dyDescent="0.2">
      <c r="D12" s="47"/>
      <c r="E12" s="36"/>
      <c r="F12" s="36"/>
      <c r="G12" s="36"/>
      <c r="H12" s="36"/>
      <c r="I12" s="36"/>
      <c r="J12" s="36"/>
      <c r="K12" s="36"/>
      <c r="M12" s="45"/>
      <c r="N12" s="45"/>
    </row>
    <row r="13" spans="1:18" x14ac:dyDescent="0.2">
      <c r="B13" s="49"/>
      <c r="C13" s="47"/>
      <c r="D13" s="47"/>
      <c r="E13" s="152"/>
      <c r="F13" s="152"/>
      <c r="G13" s="75"/>
      <c r="H13" s="47"/>
      <c r="I13" s="47"/>
    </row>
    <row r="14" spans="1:18" ht="26.25" customHeight="1" x14ac:dyDescent="0.2">
      <c r="B14" s="49"/>
      <c r="C14" s="47"/>
      <c r="D14" s="47"/>
      <c r="E14" s="75"/>
      <c r="F14" s="75"/>
      <c r="G14" s="75"/>
      <c r="H14" s="47"/>
      <c r="I14" s="47"/>
      <c r="J14" s="153" t="s">
        <v>18</v>
      </c>
      <c r="K14" s="154"/>
      <c r="L14" s="155"/>
      <c r="M14" s="153" t="s">
        <v>19</v>
      </c>
      <c r="N14" s="155"/>
      <c r="O14" s="148" t="s">
        <v>65</v>
      </c>
      <c r="P14" s="149"/>
      <c r="Q14" s="150"/>
      <c r="R14" s="151" t="s">
        <v>66</v>
      </c>
    </row>
    <row r="15" spans="1:18" ht="39.75" customHeight="1" x14ac:dyDescent="0.2">
      <c r="C15" s="51"/>
      <c r="D15" s="51"/>
      <c r="E15" s="52"/>
      <c r="F15" s="52"/>
      <c r="G15" s="52"/>
      <c r="H15" s="52"/>
      <c r="I15" s="53"/>
      <c r="J15" s="54" t="s">
        <v>20</v>
      </c>
      <c r="K15" s="156" t="str">
        <f>IF(H17="CCI (CC Intégral)","CT pour les dispensés","Contrôle Terminal")</f>
        <v>Contrôle Terminal</v>
      </c>
      <c r="L15" s="157"/>
      <c r="M15" s="156" t="s">
        <v>21</v>
      </c>
      <c r="N15" s="157"/>
      <c r="O15" s="57" t="s">
        <v>67</v>
      </c>
      <c r="P15" s="76" t="s">
        <v>21</v>
      </c>
      <c r="Q15" s="77"/>
      <c r="R15" s="151"/>
    </row>
    <row r="16" spans="1:18" s="48" customFormat="1" ht="34" x14ac:dyDescent="0.2">
      <c r="A16" s="55" t="s">
        <v>3</v>
      </c>
      <c r="B16" s="55" t="s">
        <v>4</v>
      </c>
      <c r="C16" s="56" t="s">
        <v>5</v>
      </c>
      <c r="D16" s="57" t="s">
        <v>6</v>
      </c>
      <c r="E16" s="58" t="s">
        <v>7</v>
      </c>
      <c r="F16" s="54" t="s">
        <v>38</v>
      </c>
      <c r="G16" s="54" t="s">
        <v>42</v>
      </c>
      <c r="H16" s="59" t="s">
        <v>39</v>
      </c>
      <c r="I16" s="54" t="s">
        <v>59</v>
      </c>
      <c r="J16" s="57" t="s">
        <v>35</v>
      </c>
      <c r="K16" s="57" t="s">
        <v>22</v>
      </c>
      <c r="L16" s="57" t="s">
        <v>23</v>
      </c>
      <c r="M16" s="57" t="s">
        <v>22</v>
      </c>
      <c r="N16" s="57" t="s">
        <v>23</v>
      </c>
      <c r="O16" s="76" t="s">
        <v>22</v>
      </c>
      <c r="P16" s="76" t="s">
        <v>22</v>
      </c>
      <c r="Q16" s="76" t="s">
        <v>23</v>
      </c>
      <c r="R16" s="151"/>
    </row>
    <row r="17" spans="1:18" ht="15" customHeight="1" x14ac:dyDescent="0.2">
      <c r="A17" s="2"/>
      <c r="B17" s="62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</row>
    <row r="18" spans="1:18" ht="15" customHeight="1" x14ac:dyDescent="0.2">
      <c r="A18" s="2"/>
      <c r="B18" s="62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  <c r="O18" s="5"/>
      <c r="P18" s="5"/>
      <c r="Q18" s="5"/>
      <c r="R18" s="5"/>
    </row>
    <row r="19" spans="1:18" s="71" customFormat="1" ht="15" customHeight="1" x14ac:dyDescent="0.2">
      <c r="A19" s="4" t="s">
        <v>0</v>
      </c>
      <c r="B19" s="79" t="s">
        <v>146</v>
      </c>
      <c r="C19" s="70"/>
      <c r="D19" s="4">
        <v>6</v>
      </c>
      <c r="E19" s="4"/>
      <c r="F19" s="4" t="s">
        <v>151</v>
      </c>
      <c r="G19" s="4" t="s">
        <v>151</v>
      </c>
      <c r="H19" s="4"/>
      <c r="I19" s="4"/>
      <c r="J19" s="4"/>
      <c r="K19" s="4"/>
      <c r="L19" s="4"/>
      <c r="M19" s="4"/>
      <c r="N19" s="4"/>
      <c r="O19" s="5"/>
      <c r="P19" s="5"/>
      <c r="Q19" s="5"/>
      <c r="R19" s="5"/>
    </row>
    <row r="20" spans="1:18" ht="15" customHeight="1" x14ac:dyDescent="0.2">
      <c r="A20" s="2" t="s">
        <v>37</v>
      </c>
      <c r="B20" s="78" t="s">
        <v>114</v>
      </c>
      <c r="C20" s="3"/>
      <c r="D20" s="4"/>
      <c r="E20" s="4">
        <v>1</v>
      </c>
      <c r="F20" s="4" t="s">
        <v>151</v>
      </c>
      <c r="G20" s="4" t="s">
        <v>151</v>
      </c>
      <c r="H20" s="4" t="s">
        <v>61</v>
      </c>
      <c r="I20" s="4"/>
      <c r="J20" s="2"/>
      <c r="K20" s="5"/>
      <c r="L20" s="5"/>
      <c r="M20" s="5"/>
      <c r="N20" s="5"/>
      <c r="O20" s="5"/>
      <c r="P20" s="5"/>
      <c r="Q20" s="5"/>
      <c r="R20" s="5"/>
    </row>
    <row r="21" spans="1:18" ht="15" customHeight="1" x14ac:dyDescent="0.2">
      <c r="A21" s="2" t="s">
        <v>37</v>
      </c>
      <c r="B21" s="78" t="s">
        <v>115</v>
      </c>
      <c r="C21" s="3"/>
      <c r="D21" s="4"/>
      <c r="E21" s="4">
        <v>1</v>
      </c>
      <c r="F21" s="4" t="s">
        <v>151</v>
      </c>
      <c r="G21" s="4" t="s">
        <v>151</v>
      </c>
      <c r="H21" s="4" t="s">
        <v>61</v>
      </c>
      <c r="I21" s="4"/>
      <c r="J21" s="2"/>
      <c r="K21" s="5"/>
      <c r="L21" s="5"/>
      <c r="M21" s="5"/>
      <c r="N21" s="5"/>
      <c r="O21" s="5"/>
      <c r="P21" s="5"/>
      <c r="Q21" s="5"/>
      <c r="R21" s="5"/>
    </row>
    <row r="22" spans="1:18" ht="14.25" customHeight="1" x14ac:dyDescent="0.2">
      <c r="A22" s="2"/>
      <c r="B22" s="81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  <c r="O22" s="5"/>
      <c r="P22" s="5"/>
      <c r="Q22" s="5"/>
      <c r="R22" s="5"/>
    </row>
    <row r="23" spans="1:18" ht="15" customHeight="1" x14ac:dyDescent="0.2">
      <c r="A23" s="2" t="s">
        <v>0</v>
      </c>
      <c r="B23" s="79" t="s">
        <v>147</v>
      </c>
      <c r="C23" s="3"/>
      <c r="D23" s="4">
        <v>3</v>
      </c>
      <c r="E23" s="4">
        <v>1</v>
      </c>
      <c r="F23" s="4" t="s">
        <v>151</v>
      </c>
      <c r="G23" s="4" t="s">
        <v>151</v>
      </c>
      <c r="H23" s="4" t="s">
        <v>61</v>
      </c>
      <c r="I23" s="4"/>
      <c r="J23" s="2"/>
      <c r="K23" s="5"/>
      <c r="L23" s="5"/>
      <c r="M23" s="5"/>
      <c r="N23" s="5"/>
      <c r="O23" s="5"/>
      <c r="P23" s="5"/>
      <c r="Q23" s="5"/>
      <c r="R23" s="5"/>
    </row>
    <row r="24" spans="1:18" ht="15" customHeight="1" x14ac:dyDescent="0.2">
      <c r="A24" s="2"/>
      <c r="B24" s="79"/>
      <c r="C24" s="3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  <c r="O24" s="5"/>
      <c r="P24" s="5"/>
      <c r="Q24" s="5"/>
      <c r="R24" s="5"/>
    </row>
    <row r="25" spans="1:18" ht="15" customHeight="1" x14ac:dyDescent="0.2">
      <c r="A25" s="2" t="s">
        <v>0</v>
      </c>
      <c r="B25" s="79" t="s">
        <v>134</v>
      </c>
      <c r="C25" s="6"/>
      <c r="D25" s="4">
        <v>3</v>
      </c>
      <c r="E25" s="4">
        <v>1</v>
      </c>
      <c r="F25" s="4" t="s">
        <v>151</v>
      </c>
      <c r="G25" s="4" t="s">
        <v>151</v>
      </c>
      <c r="H25" s="4" t="s">
        <v>61</v>
      </c>
      <c r="I25" s="4"/>
      <c r="J25" s="2"/>
      <c r="K25" s="5"/>
      <c r="L25" s="5"/>
      <c r="M25" s="5"/>
      <c r="N25" s="5"/>
      <c r="O25" s="5"/>
      <c r="P25" s="5"/>
      <c r="Q25" s="5"/>
      <c r="R25" s="5"/>
    </row>
    <row r="26" spans="1:18" ht="15" customHeight="1" x14ac:dyDescent="0.2">
      <c r="A26" s="2"/>
      <c r="B26" s="7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  <c r="O26" s="5"/>
      <c r="P26" s="5"/>
      <c r="Q26" s="5"/>
      <c r="R26" s="5"/>
    </row>
    <row r="27" spans="1:18" ht="15" customHeight="1" x14ac:dyDescent="0.2">
      <c r="A27" s="2" t="s">
        <v>0</v>
      </c>
      <c r="B27" s="79" t="s">
        <v>148</v>
      </c>
      <c r="C27" s="3"/>
      <c r="D27" s="4">
        <v>6</v>
      </c>
      <c r="E27" s="4"/>
      <c r="F27" s="4" t="s">
        <v>151</v>
      </c>
      <c r="G27" s="4" t="s">
        <v>151</v>
      </c>
      <c r="H27" s="4"/>
      <c r="I27" s="4"/>
      <c r="J27" s="2"/>
      <c r="K27" s="5"/>
      <c r="L27" s="5"/>
      <c r="M27" s="5"/>
      <c r="N27" s="5"/>
      <c r="O27" s="5"/>
      <c r="P27" s="5"/>
      <c r="Q27" s="5"/>
      <c r="R27" s="5"/>
    </row>
    <row r="28" spans="1:18" ht="15" customHeight="1" x14ac:dyDescent="0.2">
      <c r="A28" s="2" t="s">
        <v>37</v>
      </c>
      <c r="B28" s="78" t="s">
        <v>116</v>
      </c>
      <c r="C28" s="3"/>
      <c r="D28" s="4"/>
      <c r="E28" s="4">
        <v>1</v>
      </c>
      <c r="F28" s="4" t="s">
        <v>151</v>
      </c>
      <c r="G28" s="4" t="s">
        <v>151</v>
      </c>
      <c r="H28" s="4" t="s">
        <v>61</v>
      </c>
      <c r="I28" s="4"/>
      <c r="J28" s="2"/>
      <c r="K28" s="5"/>
      <c r="L28" s="5"/>
      <c r="M28" s="5"/>
      <c r="N28" s="5"/>
      <c r="O28" s="5"/>
      <c r="P28" s="5"/>
      <c r="Q28" s="5"/>
      <c r="R28" s="5"/>
    </row>
    <row r="29" spans="1:18" ht="15" customHeight="1" x14ac:dyDescent="0.2">
      <c r="A29" s="2" t="s">
        <v>37</v>
      </c>
      <c r="B29" s="78" t="s">
        <v>117</v>
      </c>
      <c r="C29" s="3"/>
      <c r="D29" s="4"/>
      <c r="E29" s="4">
        <v>1</v>
      </c>
      <c r="F29" s="4" t="s">
        <v>151</v>
      </c>
      <c r="G29" s="4" t="s">
        <v>151</v>
      </c>
      <c r="H29" s="4" t="s">
        <v>61</v>
      </c>
      <c r="I29" s="4"/>
      <c r="J29" s="2"/>
      <c r="K29" s="5"/>
      <c r="L29" s="5"/>
      <c r="M29" s="5"/>
      <c r="N29" s="5"/>
      <c r="O29" s="5"/>
      <c r="P29" s="5"/>
      <c r="Q29" s="5"/>
      <c r="R29" s="5"/>
    </row>
    <row r="30" spans="1:18" ht="15" customHeight="1" x14ac:dyDescent="0.2">
      <c r="A30" s="2"/>
      <c r="B30" s="79"/>
      <c r="C30" s="5"/>
      <c r="D30" s="4"/>
      <c r="E30" s="5"/>
      <c r="F30" s="4"/>
      <c r="G30" s="4"/>
      <c r="H30" s="5"/>
      <c r="I30" s="5"/>
      <c r="J30" s="2"/>
      <c r="K30" s="5"/>
      <c r="L30" s="5"/>
      <c r="M30" s="5"/>
      <c r="N30" s="5"/>
      <c r="O30" s="5"/>
      <c r="P30" s="5"/>
      <c r="Q30" s="5"/>
      <c r="R30" s="5"/>
    </row>
    <row r="31" spans="1:18" ht="15" customHeight="1" x14ac:dyDescent="0.2">
      <c r="A31" s="2" t="s">
        <v>0</v>
      </c>
      <c r="B31" s="79" t="s">
        <v>149</v>
      </c>
      <c r="C31" s="5"/>
      <c r="D31" s="4">
        <v>12</v>
      </c>
      <c r="E31" s="5"/>
      <c r="F31" s="4" t="s">
        <v>151</v>
      </c>
      <c r="G31" s="4" t="s">
        <v>151</v>
      </c>
      <c r="H31" s="5"/>
      <c r="I31" s="5"/>
      <c r="J31" s="2"/>
      <c r="K31" s="5"/>
      <c r="L31" s="5"/>
      <c r="M31" s="5"/>
      <c r="N31" s="5"/>
      <c r="O31" s="5"/>
      <c r="P31" s="5"/>
      <c r="Q31" s="5"/>
      <c r="R31" s="5"/>
    </row>
    <row r="32" spans="1:18" ht="15" customHeight="1" x14ac:dyDescent="0.2">
      <c r="A32" s="2" t="s">
        <v>37</v>
      </c>
      <c r="B32" s="78" t="s">
        <v>118</v>
      </c>
      <c r="C32" s="5"/>
      <c r="D32" s="4"/>
      <c r="E32" s="5">
        <v>1</v>
      </c>
      <c r="F32" s="4" t="s">
        <v>151</v>
      </c>
      <c r="G32" s="4" t="s">
        <v>151</v>
      </c>
      <c r="H32" s="4" t="s">
        <v>61</v>
      </c>
      <c r="I32" s="5"/>
      <c r="J32" s="2"/>
      <c r="K32" s="5"/>
      <c r="L32" s="5"/>
      <c r="M32" s="5"/>
      <c r="N32" s="5"/>
      <c r="O32" s="5"/>
      <c r="P32" s="5"/>
      <c r="Q32" s="5"/>
      <c r="R32" s="5"/>
    </row>
    <row r="33" spans="1:18" ht="15" customHeight="1" x14ac:dyDescent="0.2">
      <c r="A33" s="2" t="s">
        <v>37</v>
      </c>
      <c r="B33" s="78" t="s">
        <v>101</v>
      </c>
      <c r="C33" s="5"/>
      <c r="D33" s="4"/>
      <c r="E33" s="5">
        <v>1</v>
      </c>
      <c r="F33" s="4" t="s">
        <v>151</v>
      </c>
      <c r="G33" s="4" t="s">
        <v>151</v>
      </c>
      <c r="H33" s="4" t="s">
        <v>61</v>
      </c>
      <c r="I33" s="5"/>
      <c r="J33" s="2"/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2" t="s">
        <v>37</v>
      </c>
      <c r="B34" s="78" t="s">
        <v>119</v>
      </c>
      <c r="C34" s="3"/>
      <c r="D34" s="4"/>
      <c r="E34" s="5">
        <v>1</v>
      </c>
      <c r="F34" s="4" t="s">
        <v>151</v>
      </c>
      <c r="G34" s="4" t="s">
        <v>151</v>
      </c>
      <c r="H34" s="4" t="s">
        <v>61</v>
      </c>
      <c r="I34" s="5"/>
      <c r="J34" s="7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2"/>
      <c r="B35" s="79"/>
      <c r="C35" s="3"/>
      <c r="D35" s="4"/>
      <c r="E35" s="5"/>
      <c r="F35" s="4"/>
      <c r="G35" s="5"/>
      <c r="H35" s="5"/>
      <c r="I35" s="5"/>
      <c r="J35" s="7"/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2"/>
      <c r="B36" s="62"/>
      <c r="C36" s="3"/>
      <c r="D36" s="4"/>
      <c r="E36" s="5"/>
      <c r="F36" s="4"/>
      <c r="G36" s="5"/>
      <c r="H36" s="5"/>
      <c r="I36" s="5"/>
      <c r="J36" s="7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2"/>
      <c r="B37" s="62"/>
      <c r="C37" s="3"/>
      <c r="D37" s="4"/>
      <c r="E37" s="5"/>
      <c r="F37" s="4"/>
      <c r="G37" s="5"/>
      <c r="H37" s="5"/>
      <c r="I37" s="5"/>
      <c r="J37" s="7"/>
      <c r="K37" s="5"/>
      <c r="L37" s="5"/>
      <c r="M37" s="5"/>
      <c r="N37" s="5"/>
      <c r="O37" s="5"/>
      <c r="P37" s="5"/>
      <c r="Q37" s="5"/>
      <c r="R37" s="5"/>
    </row>
    <row r="38" spans="1:18" x14ac:dyDescent="0.2">
      <c r="A38" s="2"/>
      <c r="B38" s="62"/>
      <c r="C38" s="3"/>
      <c r="D38" s="4"/>
      <c r="E38" s="5"/>
      <c r="F38" s="4"/>
      <c r="G38" s="5"/>
      <c r="H38" s="5"/>
      <c r="I38" s="5"/>
      <c r="J38" s="7"/>
      <c r="K38" s="5"/>
      <c r="L38" s="5"/>
      <c r="M38" s="5"/>
      <c r="N38" s="5"/>
      <c r="O38" s="5"/>
      <c r="P38" s="5"/>
      <c r="Q38" s="5"/>
      <c r="R38" s="5"/>
    </row>
    <row r="39" spans="1:18" s="42" customFormat="1" x14ac:dyDescent="0.2">
      <c r="A39" s="2"/>
      <c r="B39" s="62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  <c r="O39" s="5"/>
      <c r="P39" s="5"/>
      <c r="Q39" s="5"/>
      <c r="R39" s="5"/>
    </row>
    <row r="40" spans="1:18" s="42" customFormat="1" x14ac:dyDescent="0.2">
      <c r="A40" s="2"/>
      <c r="B40" s="62"/>
      <c r="C40" s="3"/>
      <c r="D40" s="4"/>
      <c r="E40" s="5"/>
      <c r="F40" s="4"/>
      <c r="G40" s="5"/>
      <c r="H40" s="5"/>
      <c r="I40" s="5"/>
      <c r="J40" s="7"/>
      <c r="K40" s="5"/>
      <c r="L40" s="5"/>
      <c r="M40" s="5"/>
      <c r="N40" s="5"/>
      <c r="O40" s="5"/>
      <c r="P40" s="5"/>
      <c r="Q40" s="5"/>
      <c r="R40" s="5"/>
    </row>
    <row r="41" spans="1:18" s="42" customFormat="1" x14ac:dyDescent="0.2">
      <c r="A41" s="2"/>
      <c r="B41" s="62"/>
      <c r="C41" s="3"/>
      <c r="D41" s="4"/>
      <c r="E41" s="5"/>
      <c r="F41" s="4"/>
      <c r="G41" s="5"/>
      <c r="H41" s="5"/>
      <c r="I41" s="5"/>
      <c r="J41" s="7"/>
      <c r="K41" s="5"/>
      <c r="L41" s="5"/>
      <c r="M41" s="5"/>
      <c r="N41" s="5"/>
      <c r="O41" s="5"/>
      <c r="P41" s="5"/>
      <c r="Q41" s="5"/>
      <c r="R41" s="5"/>
    </row>
    <row r="42" spans="1:18" s="42" customFormat="1" ht="19" x14ac:dyDescent="0.2">
      <c r="A42" s="2"/>
      <c r="B42" s="63"/>
      <c r="C42" s="8"/>
      <c r="D42" s="4"/>
      <c r="E42" s="9"/>
      <c r="F42" s="5"/>
      <c r="G42" s="9"/>
      <c r="H42" s="9"/>
      <c r="I42" s="9"/>
      <c r="J42" s="10"/>
      <c r="K42" s="5"/>
      <c r="L42" s="5"/>
      <c r="M42" s="5"/>
      <c r="N42" s="5"/>
      <c r="O42" s="5"/>
      <c r="P42" s="5"/>
      <c r="Q42" s="5"/>
      <c r="R42" s="5"/>
    </row>
    <row r="43" spans="1:18" s="42" customFormat="1" ht="17" x14ac:dyDescent="0.2">
      <c r="A43" s="2"/>
      <c r="B43" s="64"/>
      <c r="C43" s="11"/>
      <c r="D43" s="4"/>
      <c r="E43" s="5"/>
      <c r="F43" s="4"/>
      <c r="G43" s="5"/>
      <c r="H43" s="5"/>
      <c r="I43" s="5"/>
      <c r="J43" s="12"/>
      <c r="K43" s="5"/>
      <c r="L43" s="5"/>
      <c r="M43" s="5"/>
      <c r="N43" s="5"/>
      <c r="O43" s="5"/>
      <c r="P43" s="5"/>
      <c r="Q43" s="5"/>
      <c r="R43" s="5"/>
    </row>
    <row r="44" spans="1:18" s="42" customFormat="1" x14ac:dyDescent="0.2">
      <c r="A44" s="2"/>
      <c r="B44" s="62"/>
      <c r="C44" s="3"/>
      <c r="D44" s="4"/>
      <c r="E44" s="5"/>
      <c r="F44" s="4"/>
      <c r="G44" s="5"/>
      <c r="H44" s="5"/>
      <c r="I44" s="5"/>
      <c r="J44" s="7"/>
      <c r="K44" s="5"/>
      <c r="L44" s="5"/>
      <c r="M44" s="5"/>
      <c r="N44" s="5"/>
      <c r="O44" s="5"/>
      <c r="P44" s="5"/>
      <c r="Q44" s="5"/>
      <c r="R44" s="5"/>
    </row>
    <row r="45" spans="1:18" s="42" customFormat="1" x14ac:dyDescent="0.2">
      <c r="A45" s="2"/>
      <c r="B45" s="62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  <c r="O45" s="5"/>
      <c r="P45" s="5"/>
      <c r="Q45" s="5"/>
      <c r="R45" s="5"/>
    </row>
    <row r="46" spans="1:18" s="42" customFormat="1" x14ac:dyDescent="0.2">
      <c r="A46" s="2"/>
      <c r="B46" s="62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  <c r="O46" s="5"/>
      <c r="P46" s="5"/>
      <c r="Q46" s="5"/>
      <c r="R46" s="5"/>
    </row>
    <row r="47" spans="1:18" s="42" customFormat="1" x14ac:dyDescent="0.2">
      <c r="A47" s="2"/>
      <c r="B47" s="62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  <c r="O47" s="5"/>
      <c r="P47" s="5"/>
      <c r="Q47" s="5"/>
      <c r="R47" s="5"/>
    </row>
    <row r="48" spans="1:18" s="42" customFormat="1" x14ac:dyDescent="0.2">
      <c r="A48" s="2"/>
      <c r="B48" s="62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  <c r="O48" s="5"/>
      <c r="P48" s="5"/>
      <c r="Q48" s="5"/>
      <c r="R48" s="5"/>
    </row>
    <row r="49" spans="1:18" s="42" customFormat="1" x14ac:dyDescent="0.2">
      <c r="A49" s="2"/>
      <c r="B49" s="62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  <c r="O49" s="5"/>
      <c r="P49" s="5"/>
      <c r="Q49" s="5"/>
      <c r="R49" s="5"/>
    </row>
    <row r="50" spans="1:18" s="42" customFormat="1" x14ac:dyDescent="0.2">
      <c r="A50" s="2"/>
      <c r="B50" s="62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  <c r="O50" s="5"/>
      <c r="P50" s="5"/>
      <c r="Q50" s="5"/>
      <c r="R50" s="5"/>
    </row>
    <row r="51" spans="1:18" s="42" customFormat="1" x14ac:dyDescent="0.2">
      <c r="A51" s="2"/>
      <c r="B51" s="62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  <c r="O51" s="5"/>
      <c r="P51" s="5"/>
      <c r="Q51" s="5"/>
      <c r="R51" s="5"/>
    </row>
    <row r="52" spans="1:18" s="42" customFormat="1" x14ac:dyDescent="0.2">
      <c r="A52" s="2"/>
      <c r="B52" s="62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  <c r="O52" s="5"/>
      <c r="P52" s="5"/>
      <c r="Q52" s="5"/>
      <c r="R52" s="5"/>
    </row>
    <row r="53" spans="1:18" s="42" customFormat="1" x14ac:dyDescent="0.2">
      <c r="A53" s="2"/>
      <c r="B53" s="62"/>
      <c r="C53" s="3"/>
      <c r="D53" s="4"/>
      <c r="E53" s="5"/>
      <c r="F53" s="5"/>
      <c r="G53" s="5"/>
      <c r="H53" s="5"/>
      <c r="I53" s="5"/>
      <c r="J53" s="7"/>
      <c r="K53" s="5"/>
      <c r="L53" s="5"/>
      <c r="M53" s="5"/>
      <c r="N53" s="5"/>
      <c r="O53" s="5"/>
      <c r="P53" s="5"/>
      <c r="Q53" s="5"/>
      <c r="R53" s="5"/>
    </row>
    <row r="54" spans="1:18" x14ac:dyDescent="0.2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7"/>
      <c r="M54" s="67"/>
      <c r="N54" s="67"/>
    </row>
    <row r="55" spans="1:18" x14ac:dyDescent="0.2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7"/>
      <c r="M55" s="67"/>
      <c r="N55" s="67"/>
    </row>
    <row r="56" spans="1:18" x14ac:dyDescent="0.2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7"/>
      <c r="M56" s="67"/>
      <c r="N56" s="67"/>
    </row>
    <row r="57" spans="1:18" x14ac:dyDescent="0.2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7"/>
      <c r="M57" s="67"/>
      <c r="N57" s="67"/>
    </row>
    <row r="58" spans="1:18" x14ac:dyDescent="0.2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7"/>
      <c r="M58" s="67"/>
      <c r="N58" s="67"/>
    </row>
    <row r="59" spans="1:18" x14ac:dyDescent="0.2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7"/>
      <c r="M59" s="67"/>
      <c r="N59" s="67"/>
    </row>
    <row r="60" spans="1:18" x14ac:dyDescent="0.2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7"/>
      <c r="M60" s="67"/>
      <c r="N60" s="67"/>
    </row>
    <row r="61" spans="1:18" x14ac:dyDescent="0.2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7"/>
      <c r="M61" s="67"/>
      <c r="N61" s="67"/>
    </row>
    <row r="62" spans="1:18" x14ac:dyDescent="0.2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7"/>
      <c r="M62" s="67"/>
      <c r="N62" s="67"/>
    </row>
    <row r="63" spans="1:18" x14ac:dyDescent="0.2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7"/>
      <c r="M63" s="67"/>
      <c r="N63" s="67"/>
    </row>
    <row r="64" spans="1:18" x14ac:dyDescent="0.2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7"/>
      <c r="M64" s="67"/>
      <c r="N64" s="67"/>
    </row>
    <row r="65" spans="1:14" x14ac:dyDescent="0.2">
      <c r="A65" s="67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7"/>
      <c r="M65" s="67"/>
      <c r="N65" s="67"/>
    </row>
    <row r="66" spans="1:14" x14ac:dyDescent="0.2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7"/>
      <c r="M66" s="67"/>
      <c r="N66" s="67"/>
    </row>
    <row r="67" spans="1:14" x14ac:dyDescent="0.2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7"/>
      <c r="M67" s="67"/>
      <c r="N67" s="67"/>
    </row>
    <row r="68" spans="1:14" x14ac:dyDescent="0.2">
      <c r="A68" s="67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7"/>
      <c r="M68" s="67"/>
      <c r="N68" s="67"/>
    </row>
    <row r="69" spans="1:14" x14ac:dyDescent="0.2">
      <c r="A69" s="67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7"/>
      <c r="M69" s="67"/>
      <c r="N69" s="67"/>
    </row>
    <row r="70" spans="1:14" x14ac:dyDescent="0.2">
      <c r="A70" s="67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7"/>
      <c r="M70" s="67"/>
      <c r="N70" s="67"/>
    </row>
    <row r="71" spans="1:14" x14ac:dyDescent="0.2">
      <c r="A71" s="67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7"/>
      <c r="M71" s="67"/>
      <c r="N71" s="67"/>
    </row>
    <row r="72" spans="1:14" x14ac:dyDescent="0.2">
      <c r="A72" s="67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7"/>
      <c r="M72" s="67"/>
      <c r="N72" s="67"/>
    </row>
    <row r="73" spans="1:14" x14ac:dyDescent="0.2">
      <c r="A73" s="67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7"/>
      <c r="M73" s="67"/>
      <c r="N73" s="67"/>
    </row>
    <row r="74" spans="1:14" x14ac:dyDescent="0.2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7"/>
      <c r="M74" s="67"/>
      <c r="N74" s="67"/>
    </row>
    <row r="75" spans="1:14" x14ac:dyDescent="0.2">
      <c r="A75" s="67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7"/>
      <c r="M75" s="67"/>
      <c r="N75" s="67"/>
    </row>
    <row r="76" spans="1:14" x14ac:dyDescent="0.2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7"/>
      <c r="M76" s="67"/>
      <c r="N76" s="67"/>
    </row>
    <row r="77" spans="1:14" x14ac:dyDescent="0.2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7"/>
      <c r="M77" s="67"/>
      <c r="N77" s="67"/>
    </row>
    <row r="78" spans="1:14" x14ac:dyDescent="0.2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7"/>
      <c r="M78" s="67"/>
      <c r="N78" s="67"/>
    </row>
    <row r="79" spans="1:14" x14ac:dyDescent="0.2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7"/>
      <c r="M79" s="67"/>
      <c r="N79" s="67"/>
    </row>
    <row r="80" spans="1:14" x14ac:dyDescent="0.2">
      <c r="A80" s="67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7"/>
      <c r="M80" s="67"/>
      <c r="N80" s="67"/>
    </row>
    <row r="81" spans="1:14" x14ac:dyDescent="0.2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7"/>
      <c r="M81" s="67"/>
      <c r="N81" s="67"/>
    </row>
    <row r="82" spans="1:14" x14ac:dyDescent="0.2">
      <c r="A82" s="67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7"/>
      <c r="M82" s="67"/>
      <c r="N82" s="67"/>
    </row>
    <row r="83" spans="1:14" x14ac:dyDescent="0.2">
      <c r="A83" s="67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7"/>
      <c r="M83" s="67"/>
      <c r="N83" s="67"/>
    </row>
    <row r="84" spans="1:14" x14ac:dyDescent="0.2">
      <c r="A84" s="67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7"/>
      <c r="M84" s="67"/>
      <c r="N84" s="67"/>
    </row>
    <row r="85" spans="1:14" x14ac:dyDescent="0.2">
      <c r="A85" s="67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7"/>
      <c r="M85" s="67"/>
      <c r="N85" s="67"/>
    </row>
    <row r="86" spans="1:14" x14ac:dyDescent="0.2">
      <c r="A86" s="67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7"/>
      <c r="M86" s="67"/>
      <c r="N86" s="67"/>
    </row>
    <row r="87" spans="1:14" x14ac:dyDescent="0.2">
      <c r="A87" s="67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7"/>
      <c r="M87" s="67"/>
      <c r="N87" s="67"/>
    </row>
    <row r="88" spans="1:14" x14ac:dyDescent="0.2">
      <c r="A88" s="67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7"/>
      <c r="M88" s="67"/>
      <c r="N88" s="67"/>
    </row>
    <row r="89" spans="1:14" x14ac:dyDescent="0.2">
      <c r="A89" s="67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7"/>
      <c r="M89" s="67"/>
      <c r="N89" s="67"/>
    </row>
    <row r="90" spans="1:14" x14ac:dyDescent="0.2">
      <c r="A90" s="67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7"/>
      <c r="M90" s="67"/>
      <c r="N90" s="67"/>
    </row>
    <row r="91" spans="1:14" x14ac:dyDescent="0.2">
      <c r="A91" s="67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7"/>
      <c r="M91" s="67"/>
      <c r="N91" s="67"/>
    </row>
    <row r="92" spans="1:14" x14ac:dyDescent="0.2">
      <c r="A92" s="67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7"/>
      <c r="M92" s="67"/>
      <c r="N92" s="67"/>
    </row>
    <row r="93" spans="1:14" x14ac:dyDescent="0.2">
      <c r="A93" s="67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7"/>
      <c r="M93" s="67"/>
      <c r="N93" s="67"/>
    </row>
    <row r="94" spans="1:14" x14ac:dyDescent="0.2">
      <c r="A94" s="67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7"/>
      <c r="M94" s="67"/>
      <c r="N94" s="67"/>
    </row>
    <row r="95" spans="1:14" x14ac:dyDescent="0.2">
      <c r="A95" s="67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7"/>
      <c r="M95" s="67"/>
      <c r="N95" s="67"/>
    </row>
    <row r="96" spans="1:14" x14ac:dyDescent="0.2">
      <c r="A96" s="67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7"/>
      <c r="M96" s="67"/>
      <c r="N96" s="67"/>
    </row>
    <row r="97" spans="1:14" x14ac:dyDescent="0.2">
      <c r="A97" s="67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7"/>
      <c r="M97" s="67"/>
      <c r="N97" s="67"/>
    </row>
    <row r="98" spans="1:14" x14ac:dyDescent="0.2">
      <c r="A98" s="67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7"/>
      <c r="M98" s="67"/>
      <c r="N98" s="67"/>
    </row>
    <row r="99" spans="1:14" x14ac:dyDescent="0.2">
      <c r="A99" s="67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7"/>
      <c r="M99" s="67"/>
      <c r="N99" s="67"/>
    </row>
    <row r="100" spans="1:14" x14ac:dyDescent="0.2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7"/>
      <c r="M100" s="67"/>
      <c r="N100" s="67"/>
    </row>
    <row r="101" spans="1:14" x14ac:dyDescent="0.2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7"/>
      <c r="M101" s="67"/>
      <c r="N101" s="67"/>
    </row>
    <row r="102" spans="1:14" x14ac:dyDescent="0.2">
      <c r="A102" s="67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7"/>
      <c r="M102" s="67"/>
      <c r="N102" s="67"/>
    </row>
    <row r="103" spans="1:14" x14ac:dyDescent="0.2">
      <c r="A103" s="67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7"/>
      <c r="M103" s="67"/>
      <c r="N103" s="67"/>
    </row>
    <row r="104" spans="1:14" x14ac:dyDescent="0.2">
      <c r="A104" s="67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7"/>
      <c r="M104" s="67"/>
      <c r="N104" s="67"/>
    </row>
    <row r="105" spans="1:14" x14ac:dyDescent="0.2">
      <c r="A105" s="67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7"/>
      <c r="M105" s="67"/>
      <c r="N105" s="67"/>
    </row>
    <row r="106" spans="1:14" x14ac:dyDescent="0.2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7"/>
      <c r="M106" s="67"/>
      <c r="N106" s="67"/>
    </row>
    <row r="107" spans="1:14" x14ac:dyDescent="0.2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7"/>
      <c r="M107" s="67"/>
      <c r="N107" s="67"/>
    </row>
    <row r="108" spans="1:14" x14ac:dyDescent="0.2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7"/>
      <c r="M108" s="67"/>
      <c r="N108" s="67"/>
    </row>
    <row r="109" spans="1:14" x14ac:dyDescent="0.2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7"/>
      <c r="M109" s="67"/>
      <c r="N109" s="67"/>
    </row>
    <row r="110" spans="1:14" x14ac:dyDescent="0.2">
      <c r="A110" s="67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7"/>
      <c r="M110" s="67"/>
      <c r="N110" s="67"/>
    </row>
    <row r="111" spans="1:14" x14ac:dyDescent="0.2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7"/>
      <c r="M111" s="67"/>
      <c r="N111" s="67"/>
    </row>
    <row r="112" spans="1:14" x14ac:dyDescent="0.2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7"/>
      <c r="M112" s="67"/>
      <c r="N112" s="67"/>
    </row>
    <row r="113" spans="1:14" x14ac:dyDescent="0.2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7"/>
      <c r="M113" s="67"/>
      <c r="N113" s="67"/>
    </row>
    <row r="114" spans="1:14" x14ac:dyDescent="0.2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7"/>
      <c r="M114" s="67"/>
      <c r="N114" s="67"/>
    </row>
    <row r="115" spans="1:14" x14ac:dyDescent="0.2">
      <c r="A115" s="67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7"/>
      <c r="M115" s="67"/>
      <c r="N115" s="67"/>
    </row>
    <row r="116" spans="1:14" x14ac:dyDescent="0.2">
      <c r="A116" s="67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7"/>
      <c r="M116" s="67"/>
      <c r="N116" s="67"/>
    </row>
    <row r="117" spans="1:14" x14ac:dyDescent="0.2">
      <c r="A117" s="67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7"/>
      <c r="M117" s="67"/>
      <c r="N117" s="67"/>
    </row>
    <row r="118" spans="1:14" x14ac:dyDescent="0.2">
      <c r="A118" s="67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7"/>
      <c r="M118" s="67"/>
      <c r="N118" s="67"/>
    </row>
    <row r="119" spans="1:14" x14ac:dyDescent="0.2">
      <c r="A119" s="67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7"/>
      <c r="M119" s="67"/>
      <c r="N119" s="67"/>
    </row>
    <row r="120" spans="1:14" x14ac:dyDescent="0.2">
      <c r="A120" s="67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7"/>
      <c r="M120" s="67"/>
      <c r="N120" s="67"/>
    </row>
    <row r="121" spans="1:14" x14ac:dyDescent="0.2">
      <c r="A121" s="67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7"/>
      <c r="M121" s="67"/>
      <c r="N121" s="67"/>
    </row>
    <row r="122" spans="1:14" x14ac:dyDescent="0.2">
      <c r="A122" s="67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7"/>
      <c r="M122" s="67"/>
      <c r="N122" s="67"/>
    </row>
    <row r="123" spans="1:14" x14ac:dyDescent="0.2">
      <c r="A123" s="67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7"/>
      <c r="M123" s="67"/>
      <c r="N123" s="67"/>
    </row>
    <row r="124" spans="1:14" x14ac:dyDescent="0.2">
      <c r="A124" s="67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7"/>
      <c r="M124" s="67"/>
      <c r="N124" s="67"/>
    </row>
    <row r="125" spans="1:14" x14ac:dyDescent="0.2">
      <c r="A125" s="67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7"/>
      <c r="M125" s="67"/>
      <c r="N125" s="67"/>
    </row>
    <row r="126" spans="1:14" x14ac:dyDescent="0.2">
      <c r="A126" s="67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7"/>
      <c r="M126" s="67"/>
      <c r="N126" s="67"/>
    </row>
    <row r="127" spans="1:14" x14ac:dyDescent="0.2">
      <c r="A127" s="67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7"/>
      <c r="M127" s="67"/>
      <c r="N127" s="67"/>
    </row>
    <row r="128" spans="1:14" x14ac:dyDescent="0.2">
      <c r="A128" s="67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7"/>
      <c r="M128" s="67"/>
      <c r="N128" s="67"/>
    </row>
    <row r="129" spans="1:14" x14ac:dyDescent="0.2">
      <c r="A129" s="67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7"/>
      <c r="M129" s="67"/>
      <c r="N129" s="67"/>
    </row>
    <row r="130" spans="1:14" x14ac:dyDescent="0.2">
      <c r="A130" s="67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7"/>
      <c r="M130" s="67"/>
      <c r="N130" s="67"/>
    </row>
    <row r="131" spans="1:14" x14ac:dyDescent="0.2">
      <c r="A131" s="67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7"/>
      <c r="M131" s="67"/>
      <c r="N131" s="67"/>
    </row>
    <row r="132" spans="1:14" x14ac:dyDescent="0.2">
      <c r="A132" s="67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7"/>
      <c r="M132" s="67"/>
      <c r="N132" s="67"/>
    </row>
    <row r="133" spans="1:14" x14ac:dyDescent="0.2">
      <c r="A133" s="67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7"/>
      <c r="M133" s="67"/>
      <c r="N133" s="67"/>
    </row>
    <row r="134" spans="1:14" x14ac:dyDescent="0.2">
      <c r="A134" s="67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7"/>
      <c r="M134" s="67"/>
      <c r="N134" s="67"/>
    </row>
    <row r="135" spans="1:14" x14ac:dyDescent="0.2">
      <c r="A135" s="67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7"/>
      <c r="M135" s="67"/>
      <c r="N135" s="67"/>
    </row>
    <row r="136" spans="1:14" x14ac:dyDescent="0.2">
      <c r="A136" s="67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7"/>
      <c r="M136" s="67"/>
      <c r="N136" s="67"/>
    </row>
    <row r="137" spans="1:14" x14ac:dyDescent="0.2">
      <c r="A137" s="67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7"/>
      <c r="M137" s="67"/>
      <c r="N137" s="67"/>
    </row>
    <row r="138" spans="1:14" x14ac:dyDescent="0.2">
      <c r="A138" s="67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7"/>
      <c r="M138" s="67"/>
      <c r="N138" s="67"/>
    </row>
    <row r="139" spans="1:14" x14ac:dyDescent="0.2">
      <c r="A139" s="67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7"/>
      <c r="M139" s="67"/>
      <c r="N139" s="67"/>
    </row>
    <row r="140" spans="1:14" x14ac:dyDescent="0.2">
      <c r="A140" s="67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7"/>
      <c r="M140" s="67"/>
      <c r="N140" s="67"/>
    </row>
    <row r="141" spans="1:14" x14ac:dyDescent="0.2">
      <c r="A141" s="67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7"/>
      <c r="M141" s="67"/>
      <c r="N141" s="67"/>
    </row>
    <row r="142" spans="1:14" x14ac:dyDescent="0.2">
      <c r="A142" s="67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7"/>
      <c r="M142" s="67"/>
      <c r="N142" s="67"/>
    </row>
    <row r="143" spans="1:14" x14ac:dyDescent="0.2">
      <c r="A143" s="67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7"/>
      <c r="M143" s="67"/>
      <c r="N143" s="67"/>
    </row>
    <row r="144" spans="1:14" x14ac:dyDescent="0.2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7"/>
      <c r="M144" s="67"/>
      <c r="N144" s="67"/>
    </row>
    <row r="145" spans="1:14" x14ac:dyDescent="0.2">
      <c r="A145" s="67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7"/>
      <c r="M145" s="67"/>
      <c r="N145" s="67"/>
    </row>
    <row r="146" spans="1:14" x14ac:dyDescent="0.2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7"/>
      <c r="M146" s="67"/>
      <c r="N146" s="67"/>
    </row>
    <row r="147" spans="1:14" x14ac:dyDescent="0.2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7"/>
      <c r="M147" s="67"/>
      <c r="N147" s="67"/>
    </row>
    <row r="148" spans="1:14" x14ac:dyDescent="0.2">
      <c r="A148" s="67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7"/>
      <c r="M148" s="67"/>
      <c r="N148" s="67"/>
    </row>
    <row r="149" spans="1:14" x14ac:dyDescent="0.2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7"/>
      <c r="M149" s="67"/>
      <c r="N149" s="67"/>
    </row>
    <row r="150" spans="1:14" x14ac:dyDescent="0.2">
      <c r="A150" s="67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7"/>
      <c r="M150" s="67"/>
      <c r="N150" s="67"/>
    </row>
    <row r="151" spans="1:14" x14ac:dyDescent="0.2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7"/>
      <c r="M151" s="67"/>
      <c r="N151" s="67"/>
    </row>
    <row r="152" spans="1:14" x14ac:dyDescent="0.2">
      <c r="A152" s="67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7"/>
      <c r="M152" s="67"/>
      <c r="N152" s="67"/>
    </row>
    <row r="153" spans="1:14" x14ac:dyDescent="0.2">
      <c r="A153" s="67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7"/>
      <c r="M153" s="67"/>
      <c r="N153" s="67"/>
    </row>
    <row r="154" spans="1:14" x14ac:dyDescent="0.2">
      <c r="A154" s="67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7"/>
      <c r="M154" s="67"/>
      <c r="N154" s="67"/>
    </row>
    <row r="155" spans="1:14" x14ac:dyDescent="0.2">
      <c r="A155" s="67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7"/>
      <c r="M155" s="67"/>
      <c r="N155" s="67"/>
    </row>
    <row r="156" spans="1:14" x14ac:dyDescent="0.2">
      <c r="A156" s="67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7"/>
      <c r="M156" s="67"/>
      <c r="N156" s="67"/>
    </row>
    <row r="157" spans="1:14" x14ac:dyDescent="0.2">
      <c r="A157" s="67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7"/>
      <c r="M157" s="67"/>
      <c r="N157" s="67"/>
    </row>
    <row r="158" spans="1:14" x14ac:dyDescent="0.2">
      <c r="A158" s="67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7"/>
      <c r="M158" s="67"/>
      <c r="N158" s="67"/>
    </row>
    <row r="159" spans="1:14" x14ac:dyDescent="0.2">
      <c r="A159" s="67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7"/>
      <c r="M159" s="67"/>
      <c r="N159" s="67"/>
    </row>
    <row r="160" spans="1:14" x14ac:dyDescent="0.2">
      <c r="A160" s="67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7"/>
      <c r="M160" s="67"/>
      <c r="N160" s="67"/>
    </row>
    <row r="161" spans="1:14" x14ac:dyDescent="0.2">
      <c r="A161" s="67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7"/>
      <c r="M161" s="67"/>
      <c r="N161" s="67"/>
    </row>
    <row r="162" spans="1:14" x14ac:dyDescent="0.2">
      <c r="A162" s="67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7"/>
      <c r="M162" s="67"/>
      <c r="N162" s="67"/>
    </row>
    <row r="163" spans="1:14" x14ac:dyDescent="0.2">
      <c r="A163" s="67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7"/>
      <c r="M163" s="67"/>
      <c r="N163" s="67"/>
    </row>
    <row r="164" spans="1:14" x14ac:dyDescent="0.2">
      <c r="A164" s="67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7"/>
      <c r="M164" s="67"/>
      <c r="N164" s="67"/>
    </row>
    <row r="165" spans="1:14" x14ac:dyDescent="0.2">
      <c r="A165" s="67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7"/>
      <c r="M165" s="67"/>
      <c r="N165" s="67"/>
    </row>
    <row r="166" spans="1:14" x14ac:dyDescent="0.2">
      <c r="A166" s="67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7"/>
      <c r="M166" s="67"/>
      <c r="N166" s="67"/>
    </row>
    <row r="167" spans="1:14" x14ac:dyDescent="0.2">
      <c r="A167" s="67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7"/>
      <c r="M167" s="67"/>
      <c r="N167" s="67"/>
    </row>
    <row r="168" spans="1:14" x14ac:dyDescent="0.2">
      <c r="A168" s="67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7"/>
      <c r="M168" s="67"/>
      <c r="N168" s="67"/>
    </row>
    <row r="169" spans="1:14" x14ac:dyDescent="0.2">
      <c r="A169" s="67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7"/>
      <c r="M169" s="67"/>
      <c r="N169" s="67"/>
    </row>
    <row r="170" spans="1:14" x14ac:dyDescent="0.2">
      <c r="A170" s="67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7"/>
      <c r="M170" s="153"/>
      <c r="N170" s="155"/>
    </row>
    <row r="171" spans="1:14" ht="16" x14ac:dyDescent="0.2">
      <c r="A171" s="67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7"/>
      <c r="M171" s="156"/>
      <c r="N171" s="157"/>
    </row>
    <row r="172" spans="1:14" ht="16" x14ac:dyDescent="0.2">
      <c r="A172" s="67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7"/>
      <c r="M172" s="57"/>
      <c r="N172" s="57"/>
    </row>
    <row r="173" spans="1:14" x14ac:dyDescent="0.2">
      <c r="A173" s="67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7"/>
      <c r="M173" s="5"/>
      <c r="N173" s="5"/>
    </row>
    <row r="174" spans="1:14" x14ac:dyDescent="0.2">
      <c r="A174" s="67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7"/>
      <c r="M174" s="5"/>
      <c r="N174" s="5"/>
    </row>
    <row r="175" spans="1:14" x14ac:dyDescent="0.2">
      <c r="A175" s="67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7"/>
      <c r="M175" s="4"/>
      <c r="N175" s="4"/>
    </row>
    <row r="176" spans="1:14" x14ac:dyDescent="0.2">
      <c r="A176" s="67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7"/>
      <c r="M176" s="5"/>
      <c r="N176" s="5"/>
    </row>
    <row r="177" spans="1:14" x14ac:dyDescent="0.2">
      <c r="A177" s="67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7"/>
      <c r="M177" s="5"/>
      <c r="N177" s="5"/>
    </row>
    <row r="178" spans="1:14" x14ac:dyDescent="0.2">
      <c r="A178" s="67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7"/>
      <c r="M178" s="5"/>
      <c r="N178" s="5"/>
    </row>
    <row r="179" spans="1:14" x14ac:dyDescent="0.2">
      <c r="A179" s="67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7"/>
      <c r="M179" s="5"/>
      <c r="N179" s="5"/>
    </row>
    <row r="180" spans="1:14" x14ac:dyDescent="0.2">
      <c r="A180" s="67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7"/>
      <c r="M180" s="5"/>
      <c r="N180" s="5"/>
    </row>
    <row r="181" spans="1:14" x14ac:dyDescent="0.2">
      <c r="A181" s="67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7"/>
      <c r="M181" s="5"/>
      <c r="N181" s="5"/>
    </row>
    <row r="182" spans="1:14" x14ac:dyDescent="0.2">
      <c r="A182" s="67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7"/>
      <c r="M182" s="5"/>
      <c r="N182" s="5"/>
    </row>
    <row r="183" spans="1:14" x14ac:dyDescent="0.2">
      <c r="A183" s="67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7"/>
      <c r="M183" s="5"/>
      <c r="N183" s="5"/>
    </row>
    <row r="184" spans="1:14" x14ac:dyDescent="0.2">
      <c r="A184" s="67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7"/>
      <c r="M184" s="5"/>
      <c r="N184" s="5"/>
    </row>
    <row r="185" spans="1:14" x14ac:dyDescent="0.2">
      <c r="A185" s="67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7"/>
      <c r="M185" s="5"/>
      <c r="N185" s="5"/>
    </row>
    <row r="186" spans="1:14" x14ac:dyDescent="0.2">
      <c r="A186" s="67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7"/>
      <c r="M186" s="5"/>
      <c r="N186" s="5"/>
    </row>
    <row r="187" spans="1:14" x14ac:dyDescent="0.2">
      <c r="A187" s="67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7"/>
      <c r="M187" s="5"/>
      <c r="N187" s="5"/>
    </row>
    <row r="188" spans="1:14" x14ac:dyDescent="0.2">
      <c r="A188" s="67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7"/>
      <c r="M188" s="5"/>
      <c r="N188" s="5"/>
    </row>
    <row r="189" spans="1:14" x14ac:dyDescent="0.2">
      <c r="A189" s="67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7"/>
      <c r="M189" s="5"/>
      <c r="N189" s="5"/>
    </row>
    <row r="190" spans="1:14" x14ac:dyDescent="0.2">
      <c r="A190" s="67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7"/>
      <c r="M190" s="5"/>
      <c r="N190" s="5"/>
    </row>
    <row r="191" spans="1:14" x14ac:dyDescent="0.2">
      <c r="A191" s="67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7"/>
      <c r="M191" s="5"/>
      <c r="N191" s="5"/>
    </row>
    <row r="192" spans="1:14" x14ac:dyDescent="0.2">
      <c r="A192" s="67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7"/>
      <c r="M192" s="5"/>
      <c r="N192" s="5"/>
    </row>
    <row r="193" spans="1:14" x14ac:dyDescent="0.2">
      <c r="A193" s="67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7"/>
      <c r="M193" s="5"/>
      <c r="N193" s="5"/>
    </row>
    <row r="194" spans="1:14" x14ac:dyDescent="0.2">
      <c r="A194" s="67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7"/>
      <c r="M194" s="5"/>
      <c r="N194" s="5"/>
    </row>
    <row r="195" spans="1:14" x14ac:dyDescent="0.2">
      <c r="A195" s="67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7"/>
      <c r="M195" s="5"/>
      <c r="N195" s="5"/>
    </row>
    <row r="196" spans="1:14" x14ac:dyDescent="0.2">
      <c r="A196" s="67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7"/>
      <c r="M196" s="5"/>
      <c r="N196" s="5"/>
    </row>
    <row r="197" spans="1:14" x14ac:dyDescent="0.2">
      <c r="A197" s="67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7"/>
      <c r="M197" s="5"/>
      <c r="N197" s="5"/>
    </row>
    <row r="198" spans="1:14" x14ac:dyDescent="0.2">
      <c r="A198" s="67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7"/>
      <c r="M198" s="5"/>
      <c r="N198" s="5"/>
    </row>
    <row r="199" spans="1:14" x14ac:dyDescent="0.2">
      <c r="A199" s="67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7"/>
      <c r="M199" s="5"/>
      <c r="N199" s="5"/>
    </row>
    <row r="200" spans="1:14" x14ac:dyDescent="0.2">
      <c r="A200" s="67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7"/>
      <c r="M200" s="5"/>
      <c r="N200" s="5"/>
    </row>
    <row r="201" spans="1:14" x14ac:dyDescent="0.2">
      <c r="A201" s="67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7"/>
      <c r="M201" s="5"/>
      <c r="N201" s="5"/>
    </row>
    <row r="202" spans="1:14" x14ac:dyDescent="0.2">
      <c r="A202" s="67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7"/>
      <c r="M202" s="5"/>
      <c r="N202" s="5"/>
    </row>
    <row r="203" spans="1:14" x14ac:dyDescent="0.2">
      <c r="A203" s="67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7"/>
      <c r="M203" s="5"/>
      <c r="N203" s="5"/>
    </row>
    <row r="204" spans="1:14" x14ac:dyDescent="0.2">
      <c r="A204" s="67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7"/>
      <c r="M204" s="5"/>
      <c r="N204" s="5"/>
    </row>
    <row r="205" spans="1:14" x14ac:dyDescent="0.2">
      <c r="A205" s="67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7"/>
      <c r="M205" s="5"/>
      <c r="N205" s="5"/>
    </row>
    <row r="206" spans="1:14" x14ac:dyDescent="0.2">
      <c r="A206" s="67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7"/>
      <c r="M206" s="5"/>
      <c r="N206" s="5"/>
    </row>
    <row r="207" spans="1:14" x14ac:dyDescent="0.2">
      <c r="A207" s="67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7"/>
      <c r="M207" s="5"/>
      <c r="N207" s="5"/>
    </row>
    <row r="208" spans="1:14" x14ac:dyDescent="0.2">
      <c r="A208" s="67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7"/>
      <c r="M208" s="5"/>
      <c r="N208" s="5"/>
    </row>
    <row r="209" spans="1:14" x14ac:dyDescent="0.2">
      <c r="A209" s="67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7"/>
      <c r="M209" s="67"/>
      <c r="N209" s="67"/>
    </row>
    <row r="210" spans="1:14" x14ac:dyDescent="0.2">
      <c r="A210" s="67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7"/>
      <c r="M210" s="67"/>
      <c r="N210" s="67"/>
    </row>
    <row r="211" spans="1:14" x14ac:dyDescent="0.2">
      <c r="A211" s="67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7"/>
      <c r="M211" s="67"/>
      <c r="N211" s="67"/>
    </row>
    <row r="212" spans="1:14" x14ac:dyDescent="0.2">
      <c r="A212" s="67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7"/>
      <c r="M212" s="67"/>
      <c r="N212" s="67"/>
    </row>
    <row r="213" spans="1:14" x14ac:dyDescent="0.2">
      <c r="A213" s="67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7"/>
      <c r="M213" s="67"/>
      <c r="N213" s="67"/>
    </row>
    <row r="214" spans="1:14" x14ac:dyDescent="0.2">
      <c r="A214" s="67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7"/>
      <c r="M214" s="67"/>
      <c r="N214" s="67"/>
    </row>
    <row r="215" spans="1:14" x14ac:dyDescent="0.2">
      <c r="A215" s="67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7"/>
      <c r="M215" s="67"/>
      <c r="N215" s="67"/>
    </row>
    <row r="216" spans="1:14" x14ac:dyDescent="0.2">
      <c r="A216" s="67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7"/>
      <c r="M216" s="67"/>
      <c r="N216" s="67"/>
    </row>
    <row r="217" spans="1:14" x14ac:dyDescent="0.2">
      <c r="A217" s="67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7"/>
      <c r="M217" s="67"/>
      <c r="N217" s="67"/>
    </row>
    <row r="218" spans="1:14" x14ac:dyDescent="0.2">
      <c r="A218" s="67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7"/>
      <c r="M218" s="67"/>
      <c r="N218" s="67"/>
    </row>
    <row r="219" spans="1:14" x14ac:dyDescent="0.2">
      <c r="A219" s="67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7"/>
      <c r="M219" s="67"/>
      <c r="N219" s="67"/>
    </row>
    <row r="220" spans="1:14" x14ac:dyDescent="0.2">
      <c r="A220" s="67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7"/>
      <c r="M220" s="67"/>
      <c r="N220" s="67"/>
    </row>
    <row r="221" spans="1:14" x14ac:dyDescent="0.2">
      <c r="A221" s="67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7"/>
      <c r="M221" s="67"/>
      <c r="N221" s="67"/>
    </row>
    <row r="222" spans="1:14" x14ac:dyDescent="0.2">
      <c r="A222" s="67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7"/>
      <c r="M222" s="67"/>
      <c r="N222" s="67"/>
    </row>
    <row r="223" spans="1:14" x14ac:dyDescent="0.2">
      <c r="A223" s="67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7"/>
      <c r="M223" s="67"/>
      <c r="N223" s="67"/>
    </row>
    <row r="224" spans="1:14" x14ac:dyDescent="0.2">
      <c r="A224" s="67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7"/>
      <c r="M224" s="67"/>
      <c r="N224" s="67"/>
    </row>
    <row r="225" spans="1:14" x14ac:dyDescent="0.2">
      <c r="A225" s="67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7"/>
      <c r="M225" s="67"/>
      <c r="N225" s="67"/>
    </row>
    <row r="226" spans="1:14" x14ac:dyDescent="0.2">
      <c r="A226" s="67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7"/>
      <c r="M226" s="67"/>
      <c r="N226" s="67"/>
    </row>
    <row r="227" spans="1:14" x14ac:dyDescent="0.2">
      <c r="A227" s="67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7"/>
      <c r="M227" s="67"/>
      <c r="N227" s="67"/>
    </row>
    <row r="228" spans="1:14" x14ac:dyDescent="0.2">
      <c r="A228" s="67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7"/>
      <c r="M228" s="67"/>
      <c r="N228" s="67"/>
    </row>
    <row r="229" spans="1:14" x14ac:dyDescent="0.2">
      <c r="A229" s="67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7"/>
      <c r="M229" s="67"/>
      <c r="N229" s="67"/>
    </row>
    <row r="230" spans="1:14" x14ac:dyDescent="0.2">
      <c r="A230" s="67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7"/>
      <c r="M230" s="67"/>
      <c r="N230" s="67"/>
    </row>
    <row r="231" spans="1:14" x14ac:dyDescent="0.2">
      <c r="A231" s="67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7"/>
      <c r="M231" s="67"/>
      <c r="N231" s="67"/>
    </row>
    <row r="232" spans="1:14" x14ac:dyDescent="0.2">
      <c r="A232" s="67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7"/>
      <c r="M232" s="67"/>
      <c r="N232" s="67"/>
    </row>
    <row r="233" spans="1:14" x14ac:dyDescent="0.2">
      <c r="A233" s="67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7"/>
      <c r="M233" s="67"/>
      <c r="N233" s="67"/>
    </row>
    <row r="234" spans="1:14" x14ac:dyDescent="0.2">
      <c r="A234" s="67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7"/>
      <c r="M234" s="67"/>
      <c r="N234" s="67"/>
    </row>
    <row r="235" spans="1:14" x14ac:dyDescent="0.2">
      <c r="A235" s="67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7"/>
      <c r="M235" s="67"/>
      <c r="N235" s="67"/>
    </row>
    <row r="236" spans="1:14" x14ac:dyDescent="0.2">
      <c r="A236" s="67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7"/>
      <c r="M236" s="67"/>
      <c r="N236" s="67"/>
    </row>
    <row r="237" spans="1:14" x14ac:dyDescent="0.2">
      <c r="A237" s="67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7"/>
      <c r="M237" s="67"/>
      <c r="N237" s="67"/>
    </row>
    <row r="238" spans="1:14" x14ac:dyDescent="0.2">
      <c r="A238" s="67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7"/>
      <c r="M238" s="67"/>
      <c r="N238" s="67"/>
    </row>
    <row r="239" spans="1:14" x14ac:dyDescent="0.2">
      <c r="A239" s="67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7"/>
      <c r="M239" s="67"/>
      <c r="N239" s="67"/>
    </row>
    <row r="240" spans="1:14" x14ac:dyDescent="0.2">
      <c r="A240" s="67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7"/>
      <c r="M240" s="67"/>
      <c r="N240" s="67"/>
    </row>
    <row r="241" spans="1:14" x14ac:dyDescent="0.2">
      <c r="A241" s="67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7"/>
      <c r="M241" s="67"/>
      <c r="N241" s="67"/>
    </row>
    <row r="242" spans="1:14" x14ac:dyDescent="0.2">
      <c r="A242" s="67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7"/>
      <c r="M242" s="67"/>
      <c r="N242" s="67"/>
    </row>
    <row r="243" spans="1:14" x14ac:dyDescent="0.2">
      <c r="A243" s="67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7"/>
      <c r="M243" s="67"/>
      <c r="N243" s="67"/>
    </row>
    <row r="244" spans="1:14" x14ac:dyDescent="0.2">
      <c r="A244" s="67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7"/>
      <c r="M244" s="67"/>
      <c r="N244" s="67"/>
    </row>
    <row r="245" spans="1:14" x14ac:dyDescent="0.2">
      <c r="A245" s="67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7"/>
      <c r="M245" s="67"/>
      <c r="N245" s="67"/>
    </row>
    <row r="246" spans="1:14" x14ac:dyDescent="0.2">
      <c r="A246" s="67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7"/>
      <c r="M246" s="67"/>
      <c r="N246" s="67"/>
    </row>
    <row r="247" spans="1:14" x14ac:dyDescent="0.2">
      <c r="A247" s="67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7"/>
      <c r="M247" s="67"/>
      <c r="N247" s="67"/>
    </row>
    <row r="248" spans="1:14" x14ac:dyDescent="0.2">
      <c r="A248" s="67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7"/>
      <c r="M248" s="67"/>
      <c r="N248" s="67"/>
    </row>
    <row r="249" spans="1:14" x14ac:dyDescent="0.2">
      <c r="A249" s="67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7"/>
      <c r="M249" s="67"/>
      <c r="N249" s="67"/>
    </row>
    <row r="250" spans="1:14" x14ac:dyDescent="0.2">
      <c r="A250" s="67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7"/>
      <c r="M250" s="67"/>
      <c r="N250" s="67"/>
    </row>
    <row r="251" spans="1:14" x14ac:dyDescent="0.2">
      <c r="A251" s="67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7"/>
      <c r="M251" s="67"/>
      <c r="N251" s="67"/>
    </row>
    <row r="252" spans="1:14" x14ac:dyDescent="0.2">
      <c r="A252" s="67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7"/>
      <c r="M252" s="67"/>
      <c r="N252" s="67"/>
    </row>
    <row r="253" spans="1:14" x14ac:dyDescent="0.2">
      <c r="A253" s="67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7"/>
      <c r="M253" s="67"/>
      <c r="N253" s="67"/>
    </row>
    <row r="254" spans="1:14" x14ac:dyDescent="0.2">
      <c r="A254" s="67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7"/>
      <c r="M254" s="67"/>
      <c r="N254" s="67"/>
    </row>
    <row r="255" spans="1:14" x14ac:dyDescent="0.2">
      <c r="A255" s="67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7"/>
      <c r="M255" s="67"/>
      <c r="N255" s="67"/>
    </row>
    <row r="256" spans="1:14" x14ac:dyDescent="0.2">
      <c r="A256" s="67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7"/>
      <c r="M256" s="67"/>
      <c r="N256" s="67"/>
    </row>
    <row r="257" spans="1:14" x14ac:dyDescent="0.2">
      <c r="A257" s="67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7"/>
      <c r="M257" s="67"/>
      <c r="N257" s="67"/>
    </row>
    <row r="258" spans="1:14" x14ac:dyDescent="0.2">
      <c r="A258" s="67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7"/>
      <c r="M258" s="67"/>
      <c r="N258" s="67"/>
    </row>
    <row r="259" spans="1:14" x14ac:dyDescent="0.2">
      <c r="A259" s="67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7"/>
      <c r="M259" s="67"/>
      <c r="N259" s="67"/>
    </row>
    <row r="260" spans="1:14" x14ac:dyDescent="0.2">
      <c r="A260" s="67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7"/>
      <c r="M260" s="67"/>
      <c r="N260" s="67"/>
    </row>
    <row r="261" spans="1:14" x14ac:dyDescent="0.2">
      <c r="A261" s="67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7"/>
      <c r="M261" s="67"/>
      <c r="N261" s="67"/>
    </row>
    <row r="262" spans="1:14" x14ac:dyDescent="0.2">
      <c r="A262" s="67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7"/>
      <c r="M262" s="67"/>
      <c r="N262" s="67"/>
    </row>
    <row r="263" spans="1:14" x14ac:dyDescent="0.2">
      <c r="A263" s="67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7"/>
      <c r="M263" s="67"/>
      <c r="N263" s="67"/>
    </row>
    <row r="264" spans="1:14" x14ac:dyDescent="0.2">
      <c r="A264" s="67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7"/>
      <c r="M264" s="67"/>
      <c r="N264" s="67"/>
    </row>
    <row r="265" spans="1:14" x14ac:dyDescent="0.2">
      <c r="A265" s="67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7"/>
      <c r="M265" s="67"/>
      <c r="N265" s="67"/>
    </row>
    <row r="266" spans="1:14" x14ac:dyDescent="0.2">
      <c r="A266" s="67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7"/>
      <c r="M266" s="67"/>
      <c r="N266" s="67"/>
    </row>
    <row r="267" spans="1:14" x14ac:dyDescent="0.2">
      <c r="A267" s="67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7"/>
      <c r="M267" s="67"/>
      <c r="N267" s="67"/>
    </row>
    <row r="268" spans="1:14" x14ac:dyDescent="0.2">
      <c r="A268" s="67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7"/>
      <c r="M268" s="67"/>
      <c r="N268" s="67"/>
    </row>
    <row r="269" spans="1:14" x14ac:dyDescent="0.2">
      <c r="A269" s="67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7"/>
      <c r="M269" s="67"/>
      <c r="N269" s="67"/>
    </row>
    <row r="270" spans="1:14" x14ac:dyDescent="0.2">
      <c r="A270" s="67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7"/>
      <c r="M270" s="67"/>
      <c r="N270" s="67"/>
    </row>
    <row r="271" spans="1:14" x14ac:dyDescent="0.2">
      <c r="A271" s="67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7"/>
      <c r="M271" s="67"/>
      <c r="N271" s="67"/>
    </row>
    <row r="272" spans="1:14" x14ac:dyDescent="0.2">
      <c r="A272" s="67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7"/>
      <c r="M272" s="67"/>
      <c r="N272" s="67"/>
    </row>
    <row r="273" spans="1:14" x14ac:dyDescent="0.2">
      <c r="A273" s="67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7"/>
      <c r="M273" s="67"/>
      <c r="N273" s="67"/>
    </row>
    <row r="274" spans="1:14" x14ac:dyDescent="0.2">
      <c r="A274" s="67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7"/>
      <c r="M274" s="67"/>
      <c r="N274" s="67"/>
    </row>
    <row r="275" spans="1:14" x14ac:dyDescent="0.2">
      <c r="A275" s="67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7"/>
      <c r="M275" s="67"/>
      <c r="N275" s="67"/>
    </row>
    <row r="276" spans="1:14" x14ac:dyDescent="0.2">
      <c r="A276" s="67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7"/>
      <c r="M276" s="67"/>
      <c r="N276" s="67"/>
    </row>
    <row r="277" spans="1:14" x14ac:dyDescent="0.2">
      <c r="A277" s="67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7"/>
      <c r="M277" s="67"/>
      <c r="N277" s="67"/>
    </row>
    <row r="278" spans="1:14" x14ac:dyDescent="0.2">
      <c r="A278" s="67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7"/>
      <c r="M278" s="67"/>
      <c r="N278" s="67"/>
    </row>
    <row r="279" spans="1:14" x14ac:dyDescent="0.2">
      <c r="A279" s="67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7"/>
      <c r="M279" s="67"/>
      <c r="N279" s="67"/>
    </row>
    <row r="280" spans="1:14" x14ac:dyDescent="0.2">
      <c r="A280" s="67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7"/>
      <c r="M280" s="67"/>
      <c r="N280" s="67"/>
    </row>
    <row r="281" spans="1:14" x14ac:dyDescent="0.2">
      <c r="A281" s="67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7"/>
      <c r="M281" s="67"/>
      <c r="N281" s="67"/>
    </row>
    <row r="282" spans="1:14" x14ac:dyDescent="0.2">
      <c r="A282" s="67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7"/>
      <c r="M282" s="67"/>
      <c r="N282" s="67"/>
    </row>
    <row r="283" spans="1:14" x14ac:dyDescent="0.2">
      <c r="A283" s="67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7"/>
      <c r="M283" s="67"/>
      <c r="N283" s="67"/>
    </row>
    <row r="284" spans="1:14" x14ac:dyDescent="0.2">
      <c r="A284" s="67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7"/>
      <c r="M284" s="67"/>
      <c r="N284" s="67"/>
    </row>
    <row r="285" spans="1:14" x14ac:dyDescent="0.2">
      <c r="A285" s="67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7"/>
      <c r="M285" s="67"/>
      <c r="N285" s="67"/>
    </row>
    <row r="286" spans="1:14" x14ac:dyDescent="0.2">
      <c r="A286" s="67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7"/>
      <c r="M286" s="67"/>
      <c r="N286" s="67"/>
    </row>
    <row r="287" spans="1:14" x14ac:dyDescent="0.2">
      <c r="A287" s="67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7"/>
      <c r="M287" s="67"/>
      <c r="N287" s="67"/>
    </row>
    <row r="288" spans="1:14" x14ac:dyDescent="0.2">
      <c r="A288" s="67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7"/>
      <c r="M288" s="67"/>
      <c r="N288" s="67"/>
    </row>
    <row r="289" spans="1:14" x14ac:dyDescent="0.2">
      <c r="A289" s="67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7"/>
      <c r="M289" s="67"/>
      <c r="N289" s="67"/>
    </row>
    <row r="290" spans="1:14" x14ac:dyDescent="0.2">
      <c r="A290" s="67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7"/>
      <c r="M290" s="67"/>
      <c r="N290" s="67"/>
    </row>
    <row r="291" spans="1:14" x14ac:dyDescent="0.2">
      <c r="A291" s="67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7"/>
      <c r="M291" s="67"/>
      <c r="N291" s="67"/>
    </row>
    <row r="292" spans="1:14" x14ac:dyDescent="0.2">
      <c r="A292" s="67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7"/>
      <c r="M292" s="67"/>
      <c r="N292" s="67"/>
    </row>
    <row r="293" spans="1:14" x14ac:dyDescent="0.2">
      <c r="A293" s="67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7"/>
      <c r="M293" s="67"/>
      <c r="N293" s="67"/>
    </row>
    <row r="294" spans="1:14" x14ac:dyDescent="0.2">
      <c r="A294" s="67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7"/>
      <c r="M294" s="67"/>
      <c r="N294" s="67"/>
    </row>
    <row r="295" spans="1:14" x14ac:dyDescent="0.2">
      <c r="A295" s="67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7"/>
      <c r="M295" s="67"/>
      <c r="N295" s="67"/>
    </row>
    <row r="296" spans="1:14" x14ac:dyDescent="0.2">
      <c r="A296" s="67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7"/>
      <c r="M296" s="67"/>
      <c r="N296" s="67"/>
    </row>
    <row r="297" spans="1:14" x14ac:dyDescent="0.2">
      <c r="A297" s="67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7"/>
      <c r="M297" s="67"/>
      <c r="N297" s="67"/>
    </row>
    <row r="298" spans="1:14" x14ac:dyDescent="0.2">
      <c r="A298" s="67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7"/>
      <c r="M298" s="67"/>
      <c r="N298" s="67"/>
    </row>
    <row r="299" spans="1:14" x14ac:dyDescent="0.2">
      <c r="A299" s="67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7"/>
      <c r="M299" s="67"/>
      <c r="N299" s="67"/>
    </row>
    <row r="300" spans="1:14" x14ac:dyDescent="0.2">
      <c r="A300" s="67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7"/>
      <c r="M300" s="67"/>
      <c r="N300" s="67"/>
    </row>
    <row r="301" spans="1:14" x14ac:dyDescent="0.2">
      <c r="A301" s="67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7"/>
      <c r="M301" s="67"/>
      <c r="N301" s="67"/>
    </row>
    <row r="302" spans="1:14" x14ac:dyDescent="0.2">
      <c r="A302" s="67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7"/>
      <c r="M302" s="67"/>
      <c r="N302" s="67"/>
    </row>
    <row r="303" spans="1:14" x14ac:dyDescent="0.2">
      <c r="A303" s="67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7"/>
      <c r="M303" s="67"/>
      <c r="N303" s="67"/>
    </row>
    <row r="304" spans="1:14" x14ac:dyDescent="0.2">
      <c r="A304" s="67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7"/>
      <c r="M304" s="67"/>
      <c r="N304" s="67"/>
    </row>
    <row r="305" spans="1:14" x14ac:dyDescent="0.2">
      <c r="A305" s="67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7"/>
      <c r="M305" s="67"/>
      <c r="N305" s="67"/>
    </row>
    <row r="306" spans="1:14" x14ac:dyDescent="0.2">
      <c r="A306" s="67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7"/>
      <c r="M306" s="67"/>
      <c r="N306" s="67"/>
    </row>
    <row r="307" spans="1:14" x14ac:dyDescent="0.2">
      <c r="A307" s="67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7"/>
      <c r="M307" s="67"/>
      <c r="N307" s="67"/>
    </row>
    <row r="308" spans="1:14" x14ac:dyDescent="0.2">
      <c r="A308" s="67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7"/>
      <c r="M308" s="67"/>
      <c r="N308" s="67"/>
    </row>
    <row r="309" spans="1:14" x14ac:dyDescent="0.2">
      <c r="A309" s="67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7"/>
      <c r="M309" s="67"/>
      <c r="N309" s="67"/>
    </row>
    <row r="310" spans="1:14" x14ac:dyDescent="0.2">
      <c r="A310" s="67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7"/>
      <c r="M310" s="67"/>
      <c r="N310" s="67"/>
    </row>
    <row r="311" spans="1:14" x14ac:dyDescent="0.2">
      <c r="A311" s="67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7"/>
      <c r="M311" s="67"/>
      <c r="N311" s="67"/>
    </row>
    <row r="312" spans="1:14" x14ac:dyDescent="0.2">
      <c r="A312" s="67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7"/>
      <c r="M312" s="67"/>
      <c r="N312" s="67"/>
    </row>
    <row r="313" spans="1:14" x14ac:dyDescent="0.2">
      <c r="A313" s="67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7"/>
      <c r="M313" s="67"/>
      <c r="N313" s="67"/>
    </row>
    <row r="314" spans="1:14" x14ac:dyDescent="0.2">
      <c r="A314" s="67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7"/>
      <c r="M314" s="67"/>
      <c r="N314" s="67"/>
    </row>
    <row r="315" spans="1:14" x14ac:dyDescent="0.2">
      <c r="A315" s="67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7"/>
      <c r="M315" s="67"/>
      <c r="N315" s="67"/>
    </row>
    <row r="316" spans="1:14" x14ac:dyDescent="0.2">
      <c r="A316" s="67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7"/>
      <c r="M316" s="67"/>
      <c r="N316" s="67"/>
    </row>
    <row r="317" spans="1:14" x14ac:dyDescent="0.2">
      <c r="A317" s="67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7"/>
      <c r="M317" s="67"/>
      <c r="N317" s="67"/>
    </row>
    <row r="318" spans="1:14" x14ac:dyDescent="0.2">
      <c r="A318" s="67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7"/>
      <c r="M318" s="67"/>
      <c r="N318" s="67"/>
    </row>
    <row r="319" spans="1:14" x14ac:dyDescent="0.2">
      <c r="A319" s="67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7"/>
      <c r="M319" s="67"/>
      <c r="N319" s="67"/>
    </row>
    <row r="320" spans="1:14" x14ac:dyDescent="0.2">
      <c r="A320" s="67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7"/>
      <c r="M320" s="67"/>
      <c r="N320" s="67"/>
    </row>
    <row r="321" spans="1:14" x14ac:dyDescent="0.2">
      <c r="A321" s="67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7"/>
      <c r="M321" s="67"/>
      <c r="N321" s="67"/>
    </row>
    <row r="322" spans="1:14" x14ac:dyDescent="0.2">
      <c r="A322" s="67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7"/>
      <c r="M322" s="67"/>
      <c r="N322" s="67"/>
    </row>
    <row r="323" spans="1:14" x14ac:dyDescent="0.2">
      <c r="A323" s="67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7"/>
      <c r="M323" s="67"/>
      <c r="N323" s="67"/>
    </row>
    <row r="324" spans="1:14" x14ac:dyDescent="0.2">
      <c r="A324" s="67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7"/>
      <c r="M324" s="67"/>
      <c r="N324" s="67"/>
    </row>
    <row r="325" spans="1:14" x14ac:dyDescent="0.2">
      <c r="A325" s="67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7"/>
      <c r="M325" s="153"/>
      <c r="N325" s="155"/>
    </row>
    <row r="326" spans="1:14" ht="16" x14ac:dyDescent="0.2">
      <c r="A326" s="67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7"/>
      <c r="M326" s="156"/>
      <c r="N326" s="157"/>
    </row>
    <row r="327" spans="1:14" ht="16" x14ac:dyDescent="0.2">
      <c r="A327" s="67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7"/>
      <c r="M327" s="57"/>
      <c r="N327" s="57"/>
    </row>
    <row r="328" spans="1:14" x14ac:dyDescent="0.2">
      <c r="A328" s="67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7"/>
      <c r="M328" s="5"/>
      <c r="N328" s="5"/>
    </row>
    <row r="329" spans="1:14" x14ac:dyDescent="0.2">
      <c r="A329" s="67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7"/>
      <c r="M329" s="5"/>
      <c r="N329" s="5"/>
    </row>
    <row r="330" spans="1:14" x14ac:dyDescent="0.2">
      <c r="A330" s="67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7"/>
      <c r="M330" s="4"/>
      <c r="N330" s="4"/>
    </row>
    <row r="331" spans="1:14" x14ac:dyDescent="0.2">
      <c r="A331" s="67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7"/>
      <c r="M331" s="5"/>
      <c r="N331" s="5"/>
    </row>
    <row r="332" spans="1:14" x14ac:dyDescent="0.2">
      <c r="A332" s="67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7"/>
      <c r="M332" s="5"/>
      <c r="N332" s="5"/>
    </row>
    <row r="333" spans="1:14" x14ac:dyDescent="0.2">
      <c r="A333" s="67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7"/>
      <c r="M333" s="5"/>
      <c r="N333" s="5"/>
    </row>
    <row r="334" spans="1:14" x14ac:dyDescent="0.2">
      <c r="A334" s="67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7"/>
      <c r="M334" s="5"/>
      <c r="N334" s="5"/>
    </row>
    <row r="335" spans="1:14" x14ac:dyDescent="0.2">
      <c r="A335" s="67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7"/>
      <c r="M335" s="5"/>
      <c r="N335" s="5"/>
    </row>
    <row r="336" spans="1:14" x14ac:dyDescent="0.2">
      <c r="A336" s="67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7"/>
      <c r="M336" s="5"/>
      <c r="N336" s="5"/>
    </row>
    <row r="337" spans="1:14" x14ac:dyDescent="0.2">
      <c r="A337" s="67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7"/>
      <c r="M337" s="5"/>
      <c r="N337" s="5"/>
    </row>
    <row r="338" spans="1:14" x14ac:dyDescent="0.2">
      <c r="A338" s="67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7"/>
      <c r="M338" s="5"/>
      <c r="N338" s="5"/>
    </row>
    <row r="339" spans="1:14" x14ac:dyDescent="0.2">
      <c r="A339" s="67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7"/>
      <c r="M339" s="5"/>
      <c r="N339" s="5"/>
    </row>
    <row r="340" spans="1:14" x14ac:dyDescent="0.2">
      <c r="A340" s="67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7"/>
      <c r="M340" s="5"/>
      <c r="N340" s="5"/>
    </row>
    <row r="341" spans="1:14" x14ac:dyDescent="0.2">
      <c r="A341" s="67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7"/>
      <c r="M341" s="5"/>
      <c r="N341" s="5"/>
    </row>
    <row r="342" spans="1:14" x14ac:dyDescent="0.2">
      <c r="A342" s="67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7"/>
      <c r="M342" s="5"/>
      <c r="N342" s="5"/>
    </row>
    <row r="343" spans="1:14" x14ac:dyDescent="0.2">
      <c r="A343" s="67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7"/>
      <c r="M343" s="5"/>
      <c r="N343" s="5"/>
    </row>
    <row r="344" spans="1:14" x14ac:dyDescent="0.2">
      <c r="A344" s="67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7"/>
      <c r="M344" s="5"/>
      <c r="N344" s="5"/>
    </row>
    <row r="345" spans="1:14" x14ac:dyDescent="0.2">
      <c r="A345" s="67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7"/>
      <c r="M345" s="5"/>
      <c r="N345" s="5"/>
    </row>
    <row r="346" spans="1:14" x14ac:dyDescent="0.2">
      <c r="A346" s="67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7"/>
      <c r="M346" s="5"/>
      <c r="N346" s="5"/>
    </row>
    <row r="347" spans="1:14" x14ac:dyDescent="0.2">
      <c r="A347" s="67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7"/>
      <c r="M347" s="5"/>
      <c r="N347" s="5"/>
    </row>
    <row r="348" spans="1:14" x14ac:dyDescent="0.2">
      <c r="A348" s="67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7"/>
      <c r="M348" s="5"/>
      <c r="N348" s="5"/>
    </row>
    <row r="349" spans="1:14" x14ac:dyDescent="0.2">
      <c r="A349" s="67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7"/>
      <c r="M349" s="5"/>
      <c r="N349" s="5"/>
    </row>
    <row r="350" spans="1:14" x14ac:dyDescent="0.2">
      <c r="A350" s="67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7"/>
      <c r="M350" s="5"/>
      <c r="N350" s="5"/>
    </row>
    <row r="351" spans="1:14" x14ac:dyDescent="0.2">
      <c r="A351" s="67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7"/>
      <c r="M351" s="5"/>
      <c r="N351" s="5"/>
    </row>
    <row r="352" spans="1:14" x14ac:dyDescent="0.2">
      <c r="A352" s="67"/>
      <c r="B352" s="68"/>
      <c r="C352" s="68"/>
      <c r="D352" s="68"/>
      <c r="E352" s="68"/>
      <c r="F352" s="68"/>
      <c r="G352" s="68"/>
      <c r="H352" s="68"/>
      <c r="I352" s="68"/>
      <c r="J352" s="153"/>
      <c r="K352" s="154"/>
      <c r="L352" s="155"/>
      <c r="M352" s="5"/>
      <c r="N352" s="5"/>
    </row>
    <row r="353" spans="1:14" ht="16" x14ac:dyDescent="0.2">
      <c r="A353" s="67"/>
      <c r="B353" s="68"/>
      <c r="C353" s="68"/>
      <c r="D353" s="68"/>
      <c r="E353" s="68"/>
      <c r="F353" s="68"/>
      <c r="G353" s="68"/>
      <c r="H353" s="68"/>
      <c r="I353" s="68"/>
      <c r="J353" s="54"/>
      <c r="K353" s="156"/>
      <c r="L353" s="157"/>
      <c r="M353" s="5"/>
      <c r="N353" s="5"/>
    </row>
    <row r="354" spans="1:14" ht="16" x14ac:dyDescent="0.2">
      <c r="A354" s="67"/>
      <c r="B354" s="68"/>
      <c r="C354" s="68"/>
      <c r="D354" s="68"/>
      <c r="E354" s="68"/>
      <c r="F354" s="68"/>
      <c r="G354" s="68"/>
      <c r="H354" s="68"/>
      <c r="I354" s="68"/>
      <c r="J354" s="57"/>
      <c r="K354" s="57"/>
      <c r="L354" s="57"/>
      <c r="M354" s="5"/>
      <c r="N354" s="5"/>
    </row>
    <row r="355" spans="1:14" x14ac:dyDescent="0.2">
      <c r="A355" s="67"/>
      <c r="B355" s="68"/>
      <c r="C355" s="68"/>
      <c r="D355" s="68"/>
      <c r="E355" s="68"/>
      <c r="F355" s="68"/>
      <c r="G355" s="68"/>
      <c r="H355" s="68"/>
      <c r="I355" s="68"/>
      <c r="J355" s="5"/>
      <c r="K355" s="5"/>
      <c r="L355" s="5"/>
      <c r="M355" s="5"/>
      <c r="N355" s="5"/>
    </row>
    <row r="356" spans="1:14" x14ac:dyDescent="0.2">
      <c r="A356" s="67"/>
      <c r="B356" s="68"/>
      <c r="C356" s="68"/>
      <c r="D356" s="68"/>
      <c r="E356" s="68"/>
      <c r="F356" s="68"/>
      <c r="G356" s="68"/>
      <c r="H356" s="68"/>
      <c r="I356" s="68"/>
      <c r="J356" s="2"/>
      <c r="K356" s="5"/>
      <c r="L356" s="5"/>
      <c r="M356" s="5"/>
      <c r="N356" s="5"/>
    </row>
    <row r="357" spans="1:14" x14ac:dyDescent="0.2">
      <c r="A357" s="67"/>
      <c r="B357" s="68"/>
      <c r="C357" s="68"/>
      <c r="D357" s="68"/>
      <c r="E357" s="68"/>
      <c r="F357" s="68"/>
      <c r="G357" s="68"/>
      <c r="H357" s="68"/>
      <c r="I357" s="68"/>
      <c r="J357" s="4"/>
      <c r="K357" s="4"/>
      <c r="L357" s="4"/>
      <c r="M357" s="5"/>
      <c r="N357" s="5"/>
    </row>
    <row r="358" spans="1:14" x14ac:dyDescent="0.2">
      <c r="A358" s="67"/>
      <c r="B358" s="68"/>
      <c r="C358" s="68"/>
      <c r="D358" s="68"/>
      <c r="E358" s="68"/>
      <c r="F358" s="68"/>
      <c r="G358" s="68"/>
      <c r="H358" s="68"/>
      <c r="I358" s="68"/>
      <c r="J358" s="2"/>
      <c r="K358" s="5"/>
      <c r="L358" s="5"/>
      <c r="M358" s="5"/>
      <c r="N358" s="5"/>
    </row>
    <row r="359" spans="1:14" x14ac:dyDescent="0.2">
      <c r="A359" s="67"/>
      <c r="B359" s="68"/>
      <c r="C359" s="68"/>
      <c r="D359" s="68"/>
      <c r="E359" s="68"/>
      <c r="F359" s="68"/>
      <c r="G359" s="68"/>
      <c r="H359" s="68"/>
      <c r="I359" s="68"/>
      <c r="J359" s="2"/>
      <c r="K359" s="5"/>
      <c r="L359" s="5"/>
      <c r="M359" s="5"/>
      <c r="N359" s="5"/>
    </row>
    <row r="360" spans="1:14" x14ac:dyDescent="0.2">
      <c r="A360" s="67"/>
      <c r="B360" s="68"/>
      <c r="C360" s="68"/>
      <c r="D360" s="68"/>
      <c r="E360" s="68"/>
      <c r="F360" s="68"/>
      <c r="G360" s="68"/>
      <c r="H360" s="68"/>
      <c r="I360" s="68"/>
      <c r="J360" s="2"/>
      <c r="K360" s="5"/>
      <c r="L360" s="5"/>
      <c r="M360" s="5"/>
      <c r="N360" s="5"/>
    </row>
    <row r="361" spans="1:14" x14ac:dyDescent="0.2">
      <c r="A361" s="67"/>
      <c r="B361" s="68"/>
      <c r="C361" s="68"/>
      <c r="D361" s="68"/>
      <c r="E361" s="68"/>
      <c r="F361" s="68"/>
      <c r="G361" s="68"/>
      <c r="H361" s="68"/>
      <c r="I361" s="68"/>
      <c r="J361" s="2"/>
      <c r="K361" s="5"/>
      <c r="L361" s="5"/>
      <c r="M361" s="5"/>
      <c r="N361" s="5"/>
    </row>
    <row r="362" spans="1:14" x14ac:dyDescent="0.2">
      <c r="A362" s="67"/>
      <c r="B362" s="68"/>
      <c r="C362" s="68"/>
      <c r="D362" s="68"/>
      <c r="E362" s="68"/>
      <c r="F362" s="68"/>
      <c r="G362" s="68"/>
      <c r="H362" s="68"/>
      <c r="I362" s="68"/>
      <c r="J362" s="2"/>
      <c r="K362" s="5"/>
      <c r="L362" s="5"/>
      <c r="M362" s="5"/>
      <c r="N362" s="5"/>
    </row>
    <row r="363" spans="1:14" x14ac:dyDescent="0.2">
      <c r="A363" s="67"/>
      <c r="B363" s="68"/>
      <c r="C363" s="68"/>
      <c r="D363" s="68"/>
      <c r="E363" s="68"/>
      <c r="F363" s="68"/>
      <c r="G363" s="68"/>
      <c r="H363" s="68"/>
      <c r="I363" s="68"/>
      <c r="J363" s="2"/>
      <c r="K363" s="5"/>
      <c r="L363" s="5"/>
      <c r="M363" s="5"/>
      <c r="N363" s="5"/>
    </row>
    <row r="364" spans="1:14" x14ac:dyDescent="0.2">
      <c r="A364" s="67"/>
      <c r="B364" s="68"/>
      <c r="C364" s="68"/>
      <c r="D364" s="68"/>
      <c r="E364" s="68"/>
      <c r="F364" s="68"/>
      <c r="G364" s="68"/>
      <c r="H364" s="68"/>
      <c r="I364" s="68"/>
      <c r="J364" s="2"/>
      <c r="K364" s="5"/>
      <c r="L364" s="5"/>
      <c r="M364" s="67"/>
      <c r="N364" s="67"/>
    </row>
    <row r="365" spans="1:14" x14ac:dyDescent="0.2">
      <c r="A365" s="67"/>
      <c r="B365" s="68"/>
      <c r="C365" s="68"/>
      <c r="D365" s="68"/>
      <c r="E365" s="68"/>
      <c r="F365" s="68"/>
      <c r="G365" s="68"/>
      <c r="H365" s="68"/>
      <c r="I365" s="68"/>
      <c r="J365" s="2"/>
      <c r="K365" s="5"/>
      <c r="L365" s="5"/>
      <c r="M365" s="67"/>
      <c r="N365" s="67"/>
    </row>
    <row r="366" spans="1:14" x14ac:dyDescent="0.2">
      <c r="A366" s="67"/>
      <c r="B366" s="68"/>
      <c r="C366" s="68"/>
      <c r="D366" s="68"/>
      <c r="E366" s="68"/>
      <c r="F366" s="68"/>
      <c r="G366" s="68"/>
      <c r="H366" s="68"/>
      <c r="I366" s="68"/>
      <c r="J366" s="2"/>
      <c r="K366" s="5"/>
      <c r="L366" s="5"/>
      <c r="M366" s="67"/>
      <c r="N366" s="67"/>
    </row>
    <row r="367" spans="1:14" x14ac:dyDescent="0.2">
      <c r="A367" s="67"/>
      <c r="B367" s="68"/>
      <c r="C367" s="68"/>
      <c r="D367" s="68"/>
      <c r="E367" s="68"/>
      <c r="F367" s="68"/>
      <c r="G367" s="68"/>
      <c r="H367" s="68"/>
      <c r="I367" s="68"/>
      <c r="J367" s="2"/>
      <c r="K367" s="5"/>
      <c r="L367" s="5"/>
      <c r="M367" s="67"/>
      <c r="N367" s="67"/>
    </row>
    <row r="368" spans="1:14" x14ac:dyDescent="0.2">
      <c r="A368" s="67"/>
      <c r="B368" s="68"/>
      <c r="C368" s="68"/>
      <c r="D368" s="68"/>
      <c r="E368" s="68"/>
      <c r="F368" s="68"/>
      <c r="G368" s="68"/>
      <c r="H368" s="68"/>
      <c r="I368" s="68"/>
      <c r="J368" s="2"/>
      <c r="K368" s="5"/>
      <c r="L368" s="5"/>
      <c r="M368" s="67"/>
      <c r="N368" s="67"/>
    </row>
    <row r="369" spans="1:14" x14ac:dyDescent="0.2">
      <c r="A369" s="67"/>
      <c r="B369" s="68"/>
      <c r="C369" s="68"/>
      <c r="D369" s="68"/>
      <c r="E369" s="68"/>
      <c r="F369" s="68"/>
      <c r="G369" s="68"/>
      <c r="H369" s="68"/>
      <c r="I369" s="68"/>
      <c r="J369" s="2"/>
      <c r="K369" s="5"/>
      <c r="L369" s="5"/>
      <c r="M369" s="67"/>
      <c r="N369" s="67"/>
    </row>
    <row r="370" spans="1:14" x14ac:dyDescent="0.2">
      <c r="A370" s="67"/>
      <c r="B370" s="68"/>
      <c r="C370" s="68"/>
      <c r="D370" s="68"/>
      <c r="E370" s="68"/>
      <c r="F370" s="68"/>
      <c r="G370" s="68"/>
      <c r="H370" s="68"/>
      <c r="I370" s="68"/>
      <c r="J370" s="2"/>
      <c r="K370" s="5"/>
      <c r="L370" s="5"/>
      <c r="M370" s="67"/>
      <c r="N370" s="67"/>
    </row>
    <row r="371" spans="1:14" x14ac:dyDescent="0.2">
      <c r="A371" s="67"/>
      <c r="B371" s="68"/>
      <c r="C371" s="68"/>
      <c r="D371" s="68"/>
      <c r="E371" s="68"/>
      <c r="F371" s="68"/>
      <c r="G371" s="68"/>
      <c r="H371" s="68"/>
      <c r="I371" s="68"/>
      <c r="J371" s="7"/>
      <c r="K371" s="5"/>
      <c r="L371" s="5"/>
      <c r="M371" s="67"/>
      <c r="N371" s="67"/>
    </row>
    <row r="372" spans="1:14" x14ac:dyDescent="0.2">
      <c r="A372" s="67"/>
      <c r="B372" s="68"/>
      <c r="C372" s="68"/>
      <c r="D372" s="68"/>
      <c r="E372" s="68"/>
      <c r="F372" s="68"/>
      <c r="G372" s="68"/>
      <c r="H372" s="68"/>
      <c r="I372" s="68"/>
      <c r="J372" s="7"/>
      <c r="K372" s="5"/>
      <c r="L372" s="5"/>
      <c r="M372" s="67"/>
      <c r="N372" s="67"/>
    </row>
    <row r="373" spans="1:14" x14ac:dyDescent="0.2">
      <c r="A373" s="67"/>
      <c r="B373" s="68"/>
      <c r="C373" s="68"/>
      <c r="D373" s="68"/>
      <c r="E373" s="68"/>
      <c r="F373" s="68"/>
      <c r="G373" s="68"/>
      <c r="H373" s="68"/>
      <c r="I373" s="68"/>
      <c r="J373" s="7"/>
      <c r="K373" s="5"/>
      <c r="L373" s="5"/>
      <c r="M373" s="67"/>
      <c r="N373" s="67"/>
    </row>
    <row r="374" spans="1:14" x14ac:dyDescent="0.2">
      <c r="A374" s="67"/>
      <c r="B374" s="68"/>
      <c r="C374" s="68"/>
      <c r="D374" s="68"/>
      <c r="E374" s="68"/>
      <c r="F374" s="68"/>
      <c r="G374" s="68"/>
      <c r="H374" s="68"/>
      <c r="I374" s="68"/>
      <c r="J374" s="7"/>
      <c r="K374" s="5"/>
      <c r="L374" s="5"/>
      <c r="M374" s="67"/>
      <c r="N374" s="67"/>
    </row>
    <row r="375" spans="1:14" x14ac:dyDescent="0.2">
      <c r="A375" s="67"/>
      <c r="B375" s="68"/>
      <c r="C375" s="68"/>
      <c r="D375" s="68"/>
      <c r="E375" s="68"/>
      <c r="F375" s="68"/>
      <c r="G375" s="68"/>
      <c r="H375" s="68"/>
      <c r="I375" s="68"/>
      <c r="J375" s="7"/>
      <c r="K375" s="5"/>
      <c r="L375" s="5"/>
      <c r="M375" s="67"/>
      <c r="N375" s="67"/>
    </row>
    <row r="376" spans="1:14" x14ac:dyDescent="0.2">
      <c r="A376" s="67"/>
      <c r="B376" s="68"/>
      <c r="C376" s="68"/>
      <c r="D376" s="68"/>
      <c r="E376" s="68"/>
      <c r="F376" s="68"/>
      <c r="G376" s="68"/>
      <c r="H376" s="68"/>
      <c r="I376" s="68"/>
      <c r="J376" s="7"/>
      <c r="K376" s="5"/>
      <c r="L376" s="5"/>
      <c r="M376" s="67"/>
      <c r="N376" s="67"/>
    </row>
    <row r="377" spans="1:14" x14ac:dyDescent="0.2">
      <c r="A377" s="67"/>
      <c r="B377" s="68"/>
      <c r="C377" s="68"/>
      <c r="D377" s="68"/>
      <c r="E377" s="68"/>
      <c r="F377" s="68"/>
      <c r="G377" s="68"/>
      <c r="H377" s="68"/>
      <c r="I377" s="68"/>
      <c r="J377" s="7"/>
      <c r="K377" s="5"/>
      <c r="L377" s="5"/>
      <c r="M377" s="67"/>
      <c r="N377" s="67"/>
    </row>
    <row r="378" spans="1:14" x14ac:dyDescent="0.2">
      <c r="A378" s="67"/>
      <c r="B378" s="68"/>
      <c r="C378" s="68"/>
      <c r="D378" s="68"/>
      <c r="E378" s="68"/>
      <c r="F378" s="68"/>
      <c r="G378" s="68"/>
      <c r="H378" s="68"/>
      <c r="I378" s="68"/>
      <c r="J378" s="7"/>
      <c r="K378" s="5"/>
      <c r="L378" s="5"/>
      <c r="M378" s="67"/>
      <c r="N378" s="67"/>
    </row>
    <row r="379" spans="1:14" ht="19" x14ac:dyDescent="0.2">
      <c r="A379" s="67"/>
      <c r="B379" s="68"/>
      <c r="C379" s="68"/>
      <c r="D379" s="68"/>
      <c r="E379" s="68"/>
      <c r="F379" s="68"/>
      <c r="G379" s="68"/>
      <c r="H379" s="68"/>
      <c r="I379" s="68"/>
      <c r="J379" s="10"/>
      <c r="K379" s="5"/>
      <c r="L379" s="5"/>
      <c r="M379" s="67"/>
      <c r="N379" s="67"/>
    </row>
    <row r="380" spans="1:14" ht="17" x14ac:dyDescent="0.2">
      <c r="A380" s="67"/>
      <c r="B380" s="68"/>
      <c r="C380" s="68"/>
      <c r="D380" s="68"/>
      <c r="E380" s="68"/>
      <c r="F380" s="68"/>
      <c r="G380" s="68"/>
      <c r="H380" s="68"/>
      <c r="I380" s="68"/>
      <c r="J380" s="12"/>
      <c r="K380" s="5"/>
      <c r="L380" s="5"/>
      <c r="M380" s="67"/>
      <c r="N380" s="67"/>
    </row>
    <row r="381" spans="1:14" x14ac:dyDescent="0.2">
      <c r="A381" s="67"/>
      <c r="B381" s="68"/>
      <c r="C381" s="68"/>
      <c r="D381" s="68"/>
      <c r="E381" s="68"/>
      <c r="F381" s="68"/>
      <c r="G381" s="68"/>
      <c r="H381" s="68"/>
      <c r="I381" s="68"/>
      <c r="J381" s="7"/>
      <c r="K381" s="5"/>
      <c r="L381" s="5"/>
      <c r="M381" s="67"/>
      <c r="N381" s="67"/>
    </row>
    <row r="382" spans="1:14" x14ac:dyDescent="0.2">
      <c r="A382" s="67"/>
      <c r="B382" s="68"/>
      <c r="C382" s="68"/>
      <c r="D382" s="68"/>
      <c r="E382" s="68"/>
      <c r="F382" s="68"/>
      <c r="G382" s="68"/>
      <c r="H382" s="68"/>
      <c r="I382" s="68"/>
      <c r="J382" s="7"/>
      <c r="K382" s="5"/>
      <c r="L382" s="5"/>
      <c r="M382" s="67"/>
      <c r="N382" s="67"/>
    </row>
    <row r="383" spans="1:14" x14ac:dyDescent="0.2">
      <c r="A383" s="67"/>
      <c r="B383" s="68"/>
      <c r="C383" s="68"/>
      <c r="D383" s="68"/>
      <c r="E383" s="68"/>
      <c r="F383" s="68"/>
      <c r="G383" s="68"/>
      <c r="H383" s="68"/>
      <c r="I383" s="68"/>
      <c r="J383" s="7"/>
      <c r="K383" s="5"/>
      <c r="L383" s="5"/>
      <c r="M383" s="67"/>
      <c r="N383" s="67"/>
    </row>
    <row r="384" spans="1:14" x14ac:dyDescent="0.2">
      <c r="A384" s="67"/>
      <c r="B384" s="68"/>
      <c r="C384" s="68"/>
      <c r="D384" s="68"/>
      <c r="E384" s="68"/>
      <c r="F384" s="68"/>
      <c r="G384" s="68"/>
      <c r="H384" s="68"/>
      <c r="I384" s="68"/>
      <c r="J384" s="7"/>
      <c r="K384" s="5"/>
      <c r="L384" s="5"/>
      <c r="M384" s="67"/>
      <c r="N384" s="67"/>
    </row>
    <row r="385" spans="1:14" x14ac:dyDescent="0.2">
      <c r="A385" s="67"/>
      <c r="B385" s="68"/>
      <c r="C385" s="68"/>
      <c r="D385" s="68"/>
      <c r="E385" s="68"/>
      <c r="F385" s="68"/>
      <c r="G385" s="68"/>
      <c r="H385" s="68"/>
      <c r="I385" s="68"/>
      <c r="J385" s="7"/>
      <c r="K385" s="5"/>
      <c r="L385" s="5"/>
      <c r="M385" s="67"/>
      <c r="N385" s="67"/>
    </row>
    <row r="386" spans="1:14" x14ac:dyDescent="0.2">
      <c r="A386" s="67"/>
      <c r="B386" s="68"/>
      <c r="C386" s="68"/>
      <c r="D386" s="68"/>
      <c r="E386" s="68"/>
      <c r="F386" s="68"/>
      <c r="G386" s="68"/>
      <c r="H386" s="68"/>
      <c r="I386" s="68"/>
      <c r="J386" s="7"/>
      <c r="K386" s="5"/>
      <c r="L386" s="5"/>
      <c r="M386" s="67"/>
      <c r="N386" s="67"/>
    </row>
    <row r="387" spans="1:14" x14ac:dyDescent="0.2">
      <c r="A387" s="67"/>
      <c r="B387" s="68"/>
      <c r="C387" s="68"/>
      <c r="D387" s="68"/>
      <c r="E387" s="68"/>
      <c r="F387" s="68"/>
      <c r="G387" s="68"/>
      <c r="H387" s="68"/>
      <c r="I387" s="68"/>
      <c r="J387" s="7"/>
      <c r="K387" s="5"/>
      <c r="L387" s="5"/>
      <c r="M387" s="67"/>
      <c r="N387" s="67"/>
    </row>
    <row r="388" spans="1:14" x14ac:dyDescent="0.2">
      <c r="A388" s="67"/>
      <c r="B388" s="68"/>
      <c r="C388" s="68"/>
      <c r="D388" s="68"/>
      <c r="E388" s="68"/>
      <c r="F388" s="68"/>
      <c r="G388" s="68"/>
      <c r="H388" s="68"/>
      <c r="I388" s="68"/>
      <c r="J388" s="7"/>
      <c r="K388" s="5"/>
      <c r="L388" s="5"/>
      <c r="M388" s="67"/>
      <c r="N388" s="67"/>
    </row>
    <row r="389" spans="1:14" x14ac:dyDescent="0.2">
      <c r="A389" s="67"/>
      <c r="B389" s="68"/>
      <c r="C389" s="68"/>
      <c r="D389" s="68"/>
      <c r="E389" s="68"/>
      <c r="F389" s="68"/>
      <c r="G389" s="68"/>
      <c r="H389" s="68"/>
      <c r="I389" s="68"/>
      <c r="J389" s="7"/>
      <c r="K389" s="5"/>
      <c r="L389" s="5"/>
      <c r="M389" s="67"/>
      <c r="N389" s="67"/>
    </row>
    <row r="390" spans="1:14" x14ac:dyDescent="0.2">
      <c r="A390" s="67"/>
      <c r="B390" s="68"/>
      <c r="C390" s="68"/>
      <c r="D390" s="68"/>
      <c r="E390" s="68"/>
      <c r="F390" s="68"/>
      <c r="G390" s="68"/>
      <c r="H390" s="68"/>
      <c r="I390" s="68"/>
      <c r="J390" s="7"/>
      <c r="K390" s="5"/>
      <c r="L390" s="5"/>
      <c r="M390" s="67"/>
      <c r="N390" s="67"/>
    </row>
    <row r="391" spans="1:14" x14ac:dyDescent="0.2">
      <c r="A391" s="67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7"/>
      <c r="M391" s="67"/>
      <c r="N391" s="67"/>
    </row>
    <row r="392" spans="1:14" x14ac:dyDescent="0.2">
      <c r="A392" s="67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7"/>
      <c r="M392" s="67"/>
      <c r="N392" s="67"/>
    </row>
    <row r="393" spans="1:14" x14ac:dyDescent="0.2">
      <c r="A393" s="67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7"/>
      <c r="M393" s="67"/>
      <c r="N393" s="67"/>
    </row>
    <row r="394" spans="1:14" x14ac:dyDescent="0.2">
      <c r="A394" s="67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7"/>
      <c r="M394" s="67"/>
      <c r="N394" s="67"/>
    </row>
    <row r="395" spans="1:14" x14ac:dyDescent="0.2">
      <c r="A395" s="67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7"/>
      <c r="M395" s="67"/>
      <c r="N395" s="67"/>
    </row>
    <row r="396" spans="1:14" x14ac:dyDescent="0.2">
      <c r="A396" s="67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7"/>
      <c r="M396" s="67"/>
      <c r="N396" s="67"/>
    </row>
    <row r="397" spans="1:14" x14ac:dyDescent="0.2">
      <c r="A397" s="67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7"/>
      <c r="M397" s="67"/>
      <c r="N397" s="67"/>
    </row>
    <row r="398" spans="1:14" x14ac:dyDescent="0.2">
      <c r="A398" s="67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7"/>
      <c r="M398" s="67"/>
      <c r="N398" s="67"/>
    </row>
    <row r="399" spans="1:14" x14ac:dyDescent="0.2">
      <c r="A399" s="67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7"/>
      <c r="M399" s="67"/>
      <c r="N399" s="67"/>
    </row>
    <row r="400" spans="1:14" x14ac:dyDescent="0.2">
      <c r="A400" s="67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7"/>
      <c r="M400" s="67"/>
      <c r="N400" s="67"/>
    </row>
    <row r="401" spans="1:14" x14ac:dyDescent="0.2">
      <c r="A401" s="67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7"/>
      <c r="M401" s="67"/>
      <c r="N401" s="67"/>
    </row>
    <row r="402" spans="1:14" x14ac:dyDescent="0.2">
      <c r="A402" s="67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7"/>
      <c r="M402" s="67"/>
      <c r="N402" s="67"/>
    </row>
    <row r="403" spans="1:14" x14ac:dyDescent="0.2">
      <c r="A403" s="67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7"/>
      <c r="M403" s="67"/>
      <c r="N403" s="67"/>
    </row>
    <row r="404" spans="1:14" x14ac:dyDescent="0.2">
      <c r="A404" s="67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7"/>
      <c r="M404" s="67"/>
      <c r="N404" s="67"/>
    </row>
    <row r="405" spans="1:14" x14ac:dyDescent="0.2">
      <c r="A405" s="67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7"/>
      <c r="M405" s="67"/>
      <c r="N405" s="67"/>
    </row>
    <row r="406" spans="1:14" x14ac:dyDescent="0.2">
      <c r="A406" s="67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7"/>
      <c r="M406" s="67"/>
      <c r="N406" s="67"/>
    </row>
    <row r="407" spans="1:14" x14ac:dyDescent="0.2">
      <c r="A407" s="67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7"/>
      <c r="M407" s="67"/>
      <c r="N407" s="67"/>
    </row>
    <row r="408" spans="1:14" x14ac:dyDescent="0.2">
      <c r="A408" s="67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7"/>
      <c r="M408" s="67"/>
      <c r="N408" s="67"/>
    </row>
    <row r="409" spans="1:14" x14ac:dyDescent="0.2">
      <c r="A409" s="67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7"/>
      <c r="M409" s="67"/>
      <c r="N409" s="67"/>
    </row>
    <row r="410" spans="1:14" x14ac:dyDescent="0.2">
      <c r="A410" s="67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7"/>
      <c r="M410" s="67"/>
      <c r="N410" s="67"/>
    </row>
    <row r="411" spans="1:14" x14ac:dyDescent="0.2">
      <c r="A411" s="67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7"/>
      <c r="M411" s="67"/>
      <c r="N411" s="67"/>
    </row>
    <row r="412" spans="1:14" x14ac:dyDescent="0.2">
      <c r="A412" s="67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7"/>
      <c r="M412" s="67"/>
      <c r="N412" s="67"/>
    </row>
    <row r="413" spans="1:14" x14ac:dyDescent="0.2">
      <c r="A413" s="67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7"/>
      <c r="M413" s="67"/>
      <c r="N413" s="67"/>
    </row>
    <row r="414" spans="1:14" x14ac:dyDescent="0.2">
      <c r="A414" s="67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7"/>
      <c r="M414" s="67"/>
      <c r="N414" s="67"/>
    </row>
    <row r="415" spans="1:14" x14ac:dyDescent="0.2">
      <c r="A415" s="67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7"/>
      <c r="M415" s="67"/>
      <c r="N415" s="67"/>
    </row>
    <row r="416" spans="1:14" x14ac:dyDescent="0.2">
      <c r="A416" s="67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7"/>
      <c r="M416" s="67"/>
      <c r="N416" s="67"/>
    </row>
    <row r="417" spans="1:14" x14ac:dyDescent="0.2">
      <c r="A417" s="67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7"/>
      <c r="M417" s="67"/>
      <c r="N417" s="67"/>
    </row>
    <row r="418" spans="1:14" x14ac:dyDescent="0.2">
      <c r="A418" s="67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7"/>
      <c r="M418" s="67"/>
      <c r="N418" s="67"/>
    </row>
    <row r="419" spans="1:14" x14ac:dyDescent="0.2">
      <c r="A419" s="67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7"/>
      <c r="M419" s="67"/>
      <c r="N419" s="67"/>
    </row>
    <row r="420" spans="1:14" x14ac:dyDescent="0.2">
      <c r="A420" s="67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7"/>
      <c r="M420" s="67"/>
      <c r="N420" s="67"/>
    </row>
    <row r="421" spans="1:14" x14ac:dyDescent="0.2">
      <c r="A421" s="67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7"/>
      <c r="M421" s="67"/>
      <c r="N421" s="67"/>
    </row>
    <row r="422" spans="1:14" x14ac:dyDescent="0.2">
      <c r="A422" s="67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7"/>
      <c r="M422" s="67"/>
      <c r="N422" s="67"/>
    </row>
    <row r="423" spans="1:14" x14ac:dyDescent="0.2">
      <c r="A423" s="67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7"/>
      <c r="M423" s="67"/>
      <c r="N423" s="67"/>
    </row>
    <row r="424" spans="1:14" x14ac:dyDescent="0.2">
      <c r="A424" s="67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7"/>
      <c r="M424" s="67"/>
      <c r="N424" s="67"/>
    </row>
    <row r="425" spans="1:14" x14ac:dyDescent="0.2">
      <c r="A425" s="67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7"/>
      <c r="M425" s="67"/>
      <c r="N425" s="67"/>
    </row>
    <row r="426" spans="1:14" x14ac:dyDescent="0.2">
      <c r="A426" s="67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7"/>
      <c r="M426" s="67"/>
      <c r="N426" s="67"/>
    </row>
    <row r="427" spans="1:14" x14ac:dyDescent="0.2">
      <c r="A427" s="67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7"/>
      <c r="M427" s="67"/>
      <c r="N427" s="67"/>
    </row>
    <row r="428" spans="1:14" x14ac:dyDescent="0.2">
      <c r="A428" s="67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7"/>
      <c r="M428" s="67"/>
      <c r="N428" s="67"/>
    </row>
    <row r="429" spans="1:14" x14ac:dyDescent="0.2">
      <c r="A429" s="67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7"/>
      <c r="M429" s="67"/>
      <c r="N429" s="67"/>
    </row>
    <row r="430" spans="1:14" x14ac:dyDescent="0.2">
      <c r="A430" s="67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7"/>
      <c r="M430" s="67"/>
      <c r="N430" s="67"/>
    </row>
    <row r="431" spans="1:14" x14ac:dyDescent="0.2">
      <c r="A431" s="67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7"/>
      <c r="M431" s="67"/>
      <c r="N431" s="67"/>
    </row>
    <row r="432" spans="1:14" x14ac:dyDescent="0.2">
      <c r="A432" s="67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7"/>
      <c r="M432" s="67"/>
      <c r="N432" s="67"/>
    </row>
    <row r="433" spans="1:14" x14ac:dyDescent="0.2">
      <c r="A433" s="67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7"/>
      <c r="M433" s="67"/>
      <c r="N433" s="67"/>
    </row>
    <row r="434" spans="1:14" x14ac:dyDescent="0.2">
      <c r="A434" s="67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7"/>
      <c r="M434" s="67"/>
      <c r="N434" s="67"/>
    </row>
    <row r="435" spans="1:14" x14ac:dyDescent="0.2">
      <c r="A435" s="67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7"/>
      <c r="M435" s="67"/>
      <c r="N435" s="67"/>
    </row>
    <row r="436" spans="1:14" x14ac:dyDescent="0.2">
      <c r="A436" s="67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7"/>
      <c r="M436" s="67"/>
      <c r="N436" s="67"/>
    </row>
    <row r="437" spans="1:14" x14ac:dyDescent="0.2">
      <c r="A437" s="67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7"/>
      <c r="M437" s="67"/>
      <c r="N437" s="67"/>
    </row>
    <row r="438" spans="1:14" x14ac:dyDescent="0.2">
      <c r="A438" s="67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7"/>
      <c r="M438" s="67"/>
      <c r="N438" s="67"/>
    </row>
    <row r="439" spans="1:14" x14ac:dyDescent="0.2">
      <c r="A439" s="67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7"/>
      <c r="M439" s="67"/>
      <c r="N439" s="67"/>
    </row>
    <row r="440" spans="1:14" x14ac:dyDescent="0.2">
      <c r="A440" s="67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7"/>
      <c r="M440" s="67"/>
      <c r="N440" s="67"/>
    </row>
    <row r="441" spans="1:14" x14ac:dyDescent="0.2">
      <c r="A441" s="67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7"/>
      <c r="M441" s="67"/>
      <c r="N441" s="67"/>
    </row>
    <row r="442" spans="1:14" x14ac:dyDescent="0.2">
      <c r="A442" s="67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7"/>
      <c r="M442" s="67"/>
      <c r="N442" s="67"/>
    </row>
    <row r="443" spans="1:14" x14ac:dyDescent="0.2">
      <c r="A443" s="67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7"/>
      <c r="M443" s="67"/>
      <c r="N443" s="67"/>
    </row>
    <row r="444" spans="1:14" x14ac:dyDescent="0.2">
      <c r="A444" s="67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7"/>
      <c r="M444" s="67"/>
      <c r="N444" s="67"/>
    </row>
    <row r="445" spans="1:14" x14ac:dyDescent="0.2">
      <c r="A445" s="67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7"/>
      <c r="M445" s="67"/>
      <c r="N445" s="67"/>
    </row>
    <row r="446" spans="1:14" x14ac:dyDescent="0.2">
      <c r="A446" s="67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7"/>
      <c r="M446" s="67"/>
      <c r="N446" s="67"/>
    </row>
    <row r="447" spans="1:14" x14ac:dyDescent="0.2">
      <c r="A447" s="67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7"/>
      <c r="M447" s="67"/>
      <c r="N447" s="67"/>
    </row>
    <row r="448" spans="1:14" x14ac:dyDescent="0.2">
      <c r="A448" s="67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7"/>
      <c r="M448" s="67"/>
      <c r="N448" s="67"/>
    </row>
    <row r="449" spans="1:14" x14ac:dyDescent="0.2">
      <c r="A449" s="67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7"/>
      <c r="M449" s="67"/>
      <c r="N449" s="67"/>
    </row>
    <row r="450" spans="1:14" x14ac:dyDescent="0.2">
      <c r="A450" s="67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7"/>
      <c r="M450" s="67"/>
      <c r="N450" s="67"/>
    </row>
    <row r="451" spans="1:14" x14ac:dyDescent="0.2">
      <c r="A451" s="67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7"/>
      <c r="M451" s="67"/>
      <c r="N451" s="67"/>
    </row>
    <row r="452" spans="1:14" x14ac:dyDescent="0.2">
      <c r="A452" s="67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7"/>
      <c r="M452" s="67"/>
      <c r="N452" s="67"/>
    </row>
    <row r="453" spans="1:14" x14ac:dyDescent="0.2">
      <c r="A453" s="67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7"/>
      <c r="M453" s="67"/>
      <c r="N453" s="67"/>
    </row>
    <row r="454" spans="1:14" x14ac:dyDescent="0.2">
      <c r="A454" s="67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7"/>
      <c r="M454" s="67"/>
      <c r="N454" s="67"/>
    </row>
    <row r="455" spans="1:14" x14ac:dyDescent="0.2">
      <c r="A455" s="67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7"/>
      <c r="M455" s="67"/>
      <c r="N455" s="67"/>
    </row>
    <row r="456" spans="1:14" x14ac:dyDescent="0.2">
      <c r="A456" s="67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7"/>
      <c r="M456" s="67"/>
      <c r="N456" s="67"/>
    </row>
    <row r="457" spans="1:14" x14ac:dyDescent="0.2">
      <c r="A457" s="67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7"/>
      <c r="M457" s="67"/>
      <c r="N457" s="67"/>
    </row>
    <row r="458" spans="1:14" x14ac:dyDescent="0.2">
      <c r="A458" s="67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7"/>
      <c r="M458" s="67"/>
      <c r="N458" s="67"/>
    </row>
    <row r="459" spans="1:14" x14ac:dyDescent="0.2">
      <c r="A459" s="67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7"/>
      <c r="M459" s="67"/>
      <c r="N459" s="67"/>
    </row>
    <row r="460" spans="1:14" x14ac:dyDescent="0.2">
      <c r="A460" s="67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7"/>
      <c r="M460" s="67"/>
      <c r="N460" s="67"/>
    </row>
    <row r="461" spans="1:14" x14ac:dyDescent="0.2">
      <c r="A461" s="67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7"/>
      <c r="M461" s="67"/>
      <c r="N461" s="67"/>
    </row>
    <row r="462" spans="1:14" x14ac:dyDescent="0.2">
      <c r="A462" s="67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7"/>
      <c r="M462" s="67"/>
      <c r="N462" s="67"/>
    </row>
    <row r="463" spans="1:14" x14ac:dyDescent="0.2">
      <c r="A463" s="67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7"/>
      <c r="M463" s="67"/>
      <c r="N463" s="67"/>
    </row>
    <row r="464" spans="1:14" x14ac:dyDescent="0.2">
      <c r="A464" s="67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7"/>
      <c r="M464" s="67"/>
      <c r="N464" s="67"/>
    </row>
    <row r="465" spans="1:14" x14ac:dyDescent="0.2">
      <c r="A465" s="67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7"/>
      <c r="M465" s="67"/>
      <c r="N465" s="67"/>
    </row>
    <row r="466" spans="1:14" x14ac:dyDescent="0.2">
      <c r="A466" s="67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7"/>
      <c r="M466" s="67"/>
      <c r="N466" s="67"/>
    </row>
    <row r="467" spans="1:14" x14ac:dyDescent="0.2">
      <c r="A467" s="67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7"/>
      <c r="M467" s="67"/>
      <c r="N467" s="67"/>
    </row>
    <row r="468" spans="1:14" x14ac:dyDescent="0.2">
      <c r="A468" s="67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7"/>
      <c r="M468" s="67"/>
      <c r="N468" s="67"/>
    </row>
    <row r="469" spans="1:14" x14ac:dyDescent="0.2">
      <c r="A469" s="67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7"/>
      <c r="M469" s="67"/>
      <c r="N469" s="67"/>
    </row>
    <row r="470" spans="1:14" x14ac:dyDescent="0.2">
      <c r="A470" s="67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7"/>
      <c r="M470" s="67"/>
      <c r="N470" s="67"/>
    </row>
    <row r="471" spans="1:14" x14ac:dyDescent="0.2">
      <c r="A471" s="67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7"/>
      <c r="M471" s="67"/>
      <c r="N471" s="67"/>
    </row>
    <row r="472" spans="1:14" x14ac:dyDescent="0.2">
      <c r="A472" s="67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7"/>
      <c r="M472" s="67"/>
      <c r="N472" s="67"/>
    </row>
    <row r="473" spans="1:14" x14ac:dyDescent="0.2">
      <c r="A473" s="67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7"/>
      <c r="M473" s="67"/>
      <c r="N473" s="67"/>
    </row>
    <row r="474" spans="1:14" x14ac:dyDescent="0.2">
      <c r="A474" s="67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7"/>
      <c r="M474" s="67"/>
      <c r="N474" s="67"/>
    </row>
    <row r="475" spans="1:14" x14ac:dyDescent="0.2">
      <c r="A475" s="67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7"/>
      <c r="M475" s="67"/>
      <c r="N475" s="67"/>
    </row>
    <row r="476" spans="1:14" x14ac:dyDescent="0.2">
      <c r="A476" s="67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7"/>
      <c r="M476" s="67"/>
      <c r="N476" s="67"/>
    </row>
    <row r="477" spans="1:14" x14ac:dyDescent="0.2">
      <c r="A477" s="67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7"/>
      <c r="M477" s="67"/>
      <c r="N477" s="67"/>
    </row>
    <row r="478" spans="1:14" x14ac:dyDescent="0.2">
      <c r="A478" s="67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7"/>
      <c r="M478" s="67"/>
      <c r="N478" s="67"/>
    </row>
    <row r="479" spans="1:14" x14ac:dyDescent="0.2">
      <c r="A479" s="67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7"/>
      <c r="M479" s="67"/>
      <c r="N479" s="67"/>
    </row>
    <row r="480" spans="1:14" x14ac:dyDescent="0.2">
      <c r="A480" s="67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7"/>
      <c r="M480" s="153"/>
      <c r="N480" s="155"/>
    </row>
    <row r="481" spans="1:14" ht="16" x14ac:dyDescent="0.2">
      <c r="A481" s="67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7"/>
      <c r="M481" s="156"/>
      <c r="N481" s="157"/>
    </row>
    <row r="482" spans="1:14" ht="16" x14ac:dyDescent="0.2">
      <c r="A482" s="67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7"/>
      <c r="M482" s="57"/>
      <c r="N482" s="57"/>
    </row>
    <row r="483" spans="1:14" x14ac:dyDescent="0.2">
      <c r="A483" s="67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7"/>
      <c r="M483" s="5"/>
      <c r="N483" s="5"/>
    </row>
    <row r="484" spans="1:14" x14ac:dyDescent="0.2">
      <c r="A484" s="67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7"/>
      <c r="M484" s="5"/>
      <c r="N484" s="5"/>
    </row>
    <row r="485" spans="1:14" x14ac:dyDescent="0.2">
      <c r="A485" s="67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7"/>
      <c r="M485" s="4"/>
      <c r="N485" s="4"/>
    </row>
    <row r="486" spans="1:14" x14ac:dyDescent="0.2">
      <c r="A486" s="67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7"/>
      <c r="M486" s="5"/>
      <c r="N486" s="5"/>
    </row>
    <row r="487" spans="1:14" x14ac:dyDescent="0.2">
      <c r="A487" s="67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7"/>
      <c r="M487" s="5"/>
      <c r="N487" s="5"/>
    </row>
    <row r="488" spans="1:14" x14ac:dyDescent="0.2">
      <c r="A488" s="67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7"/>
      <c r="M488" s="5"/>
      <c r="N488" s="5"/>
    </row>
    <row r="489" spans="1:14" x14ac:dyDescent="0.2">
      <c r="A489" s="67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7"/>
      <c r="M489" s="5"/>
      <c r="N489" s="5"/>
    </row>
    <row r="490" spans="1:14" x14ac:dyDescent="0.2">
      <c r="A490" s="67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7"/>
      <c r="M490" s="5"/>
      <c r="N490" s="5"/>
    </row>
    <row r="491" spans="1:14" x14ac:dyDescent="0.2">
      <c r="A491" s="67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7"/>
      <c r="M491" s="5"/>
      <c r="N491" s="5"/>
    </row>
    <row r="492" spans="1:14" x14ac:dyDescent="0.2">
      <c r="A492" s="67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7"/>
      <c r="M492" s="5"/>
      <c r="N492" s="5"/>
    </row>
    <row r="493" spans="1:14" x14ac:dyDescent="0.2">
      <c r="A493" s="67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7"/>
      <c r="M493" s="5"/>
      <c r="N493" s="5"/>
    </row>
    <row r="494" spans="1:14" x14ac:dyDescent="0.2">
      <c r="A494" s="67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7"/>
      <c r="M494" s="5"/>
      <c r="N494" s="5"/>
    </row>
    <row r="495" spans="1:14" x14ac:dyDescent="0.2">
      <c r="A495" s="67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7"/>
      <c r="M495" s="5"/>
      <c r="N495" s="5"/>
    </row>
    <row r="496" spans="1:14" x14ac:dyDescent="0.2">
      <c r="A496" s="67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7"/>
      <c r="M496" s="5"/>
      <c r="N496" s="5"/>
    </row>
    <row r="497" spans="1:14" x14ac:dyDescent="0.2">
      <c r="A497" s="67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7"/>
      <c r="M497" s="5"/>
      <c r="N497" s="5"/>
    </row>
    <row r="498" spans="1:14" x14ac:dyDescent="0.2">
      <c r="A498" s="67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7"/>
      <c r="M498" s="5"/>
      <c r="N498" s="5"/>
    </row>
    <row r="499" spans="1:14" x14ac:dyDescent="0.2">
      <c r="A499" s="67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7"/>
      <c r="M499" s="5"/>
      <c r="N499" s="5"/>
    </row>
    <row r="500" spans="1:14" x14ac:dyDescent="0.2">
      <c r="A500" s="67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7"/>
      <c r="M500" s="5"/>
      <c r="N500" s="5"/>
    </row>
    <row r="501" spans="1:14" x14ac:dyDescent="0.2">
      <c r="A501" s="67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7"/>
      <c r="M501" s="5"/>
      <c r="N501" s="5"/>
    </row>
    <row r="502" spans="1:14" x14ac:dyDescent="0.2">
      <c r="A502" s="67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7"/>
      <c r="M502" s="5"/>
      <c r="N502" s="5"/>
    </row>
    <row r="503" spans="1:14" x14ac:dyDescent="0.2">
      <c r="A503" s="67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7"/>
      <c r="M503" s="5"/>
      <c r="N503" s="5"/>
    </row>
    <row r="504" spans="1:14" x14ac:dyDescent="0.2">
      <c r="A504" s="67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7"/>
      <c r="M504" s="5"/>
      <c r="N504" s="5"/>
    </row>
    <row r="505" spans="1:14" x14ac:dyDescent="0.2">
      <c r="A505" s="67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7"/>
      <c r="M505" s="5"/>
      <c r="N505" s="5"/>
    </row>
    <row r="506" spans="1:14" x14ac:dyDescent="0.2">
      <c r="A506" s="67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7"/>
      <c r="M506" s="67"/>
      <c r="N506" s="67"/>
    </row>
    <row r="507" spans="1:14" x14ac:dyDescent="0.2">
      <c r="A507" s="67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7"/>
      <c r="M507" s="67"/>
      <c r="N507" s="67"/>
    </row>
    <row r="508" spans="1:14" x14ac:dyDescent="0.2">
      <c r="A508" s="67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7"/>
      <c r="M508" s="67"/>
      <c r="N508" s="67"/>
    </row>
    <row r="509" spans="1:14" x14ac:dyDescent="0.2">
      <c r="A509" s="67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7"/>
      <c r="M509" s="67"/>
      <c r="N509" s="67"/>
    </row>
    <row r="510" spans="1:14" x14ac:dyDescent="0.2">
      <c r="A510" s="67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7"/>
      <c r="M510" s="67"/>
      <c r="N510" s="67"/>
    </row>
    <row r="511" spans="1:14" x14ac:dyDescent="0.2">
      <c r="A511" s="67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7"/>
      <c r="M511" s="67"/>
      <c r="N511" s="67"/>
    </row>
    <row r="512" spans="1:14" x14ac:dyDescent="0.2">
      <c r="A512" s="67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7"/>
      <c r="M512" s="67"/>
      <c r="N512" s="67"/>
    </row>
    <row r="513" spans="1:14" x14ac:dyDescent="0.2">
      <c r="A513" s="67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7"/>
      <c r="M513" s="67"/>
      <c r="N513" s="67"/>
    </row>
    <row r="514" spans="1:14" x14ac:dyDescent="0.2">
      <c r="A514" s="67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7"/>
      <c r="M514" s="67"/>
      <c r="N514" s="67"/>
    </row>
    <row r="515" spans="1:14" x14ac:dyDescent="0.2">
      <c r="A515" s="67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7"/>
      <c r="M515" s="67"/>
      <c r="N515" s="67"/>
    </row>
    <row r="516" spans="1:14" x14ac:dyDescent="0.2">
      <c r="A516" s="67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7"/>
      <c r="M516" s="67"/>
      <c r="N516" s="67"/>
    </row>
    <row r="517" spans="1:14" x14ac:dyDescent="0.2">
      <c r="A517" s="67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7"/>
      <c r="M517" s="67"/>
      <c r="N517" s="67"/>
    </row>
    <row r="518" spans="1:14" x14ac:dyDescent="0.2">
      <c r="A518" s="67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7"/>
      <c r="M518" s="67"/>
      <c r="N518" s="67"/>
    </row>
    <row r="519" spans="1:14" x14ac:dyDescent="0.2">
      <c r="A519" s="67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7"/>
      <c r="M519" s="67"/>
      <c r="N519" s="67"/>
    </row>
    <row r="520" spans="1:14" x14ac:dyDescent="0.2">
      <c r="A520" s="67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7"/>
      <c r="M520" s="67"/>
      <c r="N520" s="67"/>
    </row>
    <row r="521" spans="1:14" x14ac:dyDescent="0.2">
      <c r="A521" s="67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7"/>
      <c r="M521" s="67"/>
      <c r="N521" s="67"/>
    </row>
    <row r="522" spans="1:14" x14ac:dyDescent="0.2">
      <c r="A522" s="67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7"/>
      <c r="M522" s="67"/>
      <c r="N522" s="67"/>
    </row>
    <row r="523" spans="1:14" x14ac:dyDescent="0.2">
      <c r="A523" s="67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7"/>
      <c r="M523" s="67"/>
      <c r="N523" s="67"/>
    </row>
    <row r="524" spans="1:14" x14ac:dyDescent="0.2">
      <c r="A524" s="67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7"/>
      <c r="M524" s="67"/>
      <c r="N524" s="67"/>
    </row>
    <row r="525" spans="1:14" x14ac:dyDescent="0.2">
      <c r="A525" s="67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7"/>
      <c r="M525" s="67"/>
      <c r="N525" s="67"/>
    </row>
    <row r="526" spans="1:14" x14ac:dyDescent="0.2">
      <c r="A526" s="67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7"/>
      <c r="M526" s="67"/>
      <c r="N526" s="67"/>
    </row>
    <row r="527" spans="1:14" x14ac:dyDescent="0.2">
      <c r="A527" s="67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7"/>
      <c r="M527" s="67"/>
      <c r="N527" s="67"/>
    </row>
    <row r="528" spans="1:14" x14ac:dyDescent="0.2">
      <c r="A528" s="67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7"/>
      <c r="M528" s="67"/>
      <c r="N528" s="67"/>
    </row>
    <row r="529" spans="1:14" x14ac:dyDescent="0.2">
      <c r="A529" s="67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7"/>
      <c r="M529" s="67"/>
      <c r="N529" s="67"/>
    </row>
    <row r="530" spans="1:14" x14ac:dyDescent="0.2">
      <c r="A530" s="67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7"/>
      <c r="M530" s="67"/>
      <c r="N530" s="67"/>
    </row>
    <row r="531" spans="1:14" x14ac:dyDescent="0.2">
      <c r="A531" s="67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7"/>
      <c r="M531" s="67"/>
      <c r="N531" s="67"/>
    </row>
    <row r="532" spans="1:14" x14ac:dyDescent="0.2">
      <c r="A532" s="67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7"/>
      <c r="M532" s="67"/>
      <c r="N532" s="67"/>
    </row>
    <row r="533" spans="1:14" x14ac:dyDescent="0.2">
      <c r="A533" s="67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7"/>
      <c r="M533" s="67"/>
      <c r="N533" s="67"/>
    </row>
    <row r="534" spans="1:14" x14ac:dyDescent="0.2">
      <c r="A534" s="67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7"/>
      <c r="M534" s="67"/>
      <c r="N534" s="67"/>
    </row>
    <row r="535" spans="1:14" x14ac:dyDescent="0.2">
      <c r="A535" s="67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7"/>
      <c r="M535" s="67"/>
      <c r="N535" s="67"/>
    </row>
    <row r="536" spans="1:14" x14ac:dyDescent="0.2">
      <c r="A536" s="67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7"/>
      <c r="M536" s="67"/>
      <c r="N536" s="67"/>
    </row>
    <row r="537" spans="1:14" x14ac:dyDescent="0.2">
      <c r="A537" s="67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7"/>
      <c r="M537" s="67"/>
      <c r="N537" s="67"/>
    </row>
    <row r="538" spans="1:14" x14ac:dyDescent="0.2">
      <c r="A538" s="67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7"/>
      <c r="M538" s="67"/>
      <c r="N538" s="67"/>
    </row>
    <row r="539" spans="1:14" x14ac:dyDescent="0.2">
      <c r="A539" s="67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7"/>
      <c r="M539" s="67"/>
      <c r="N539" s="67"/>
    </row>
    <row r="540" spans="1:14" x14ac:dyDescent="0.2">
      <c r="A540" s="67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7"/>
      <c r="M540" s="67"/>
      <c r="N540" s="67"/>
    </row>
    <row r="541" spans="1:14" x14ac:dyDescent="0.2">
      <c r="A541" s="67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7"/>
      <c r="M541" s="67"/>
      <c r="N541" s="67"/>
    </row>
    <row r="542" spans="1:14" x14ac:dyDescent="0.2">
      <c r="A542" s="67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7"/>
      <c r="M542" s="67"/>
      <c r="N542" s="67"/>
    </row>
    <row r="543" spans="1:14" x14ac:dyDescent="0.2">
      <c r="A543" s="67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7"/>
      <c r="M543" s="67"/>
      <c r="N543" s="67"/>
    </row>
    <row r="544" spans="1:14" x14ac:dyDescent="0.2">
      <c r="A544" s="67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7"/>
      <c r="M544" s="67"/>
      <c r="N544" s="67"/>
    </row>
    <row r="545" spans="1:14" x14ac:dyDescent="0.2">
      <c r="A545" s="67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7"/>
      <c r="M545" s="67"/>
      <c r="N545" s="67"/>
    </row>
    <row r="546" spans="1:14" x14ac:dyDescent="0.2">
      <c r="A546" s="67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7"/>
      <c r="M546" s="67"/>
      <c r="N546" s="67"/>
    </row>
    <row r="547" spans="1:14" x14ac:dyDescent="0.2">
      <c r="A547" s="67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7"/>
      <c r="M547" s="67"/>
      <c r="N547" s="67"/>
    </row>
    <row r="548" spans="1:14" x14ac:dyDescent="0.2">
      <c r="A548" s="67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7"/>
      <c r="M548" s="67"/>
      <c r="N548" s="67"/>
    </row>
    <row r="549" spans="1:14" x14ac:dyDescent="0.2">
      <c r="A549" s="67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7"/>
      <c r="M549" s="67"/>
      <c r="N549" s="67"/>
    </row>
    <row r="550" spans="1:14" x14ac:dyDescent="0.2">
      <c r="A550" s="67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7"/>
      <c r="M550" s="67"/>
      <c r="N550" s="67"/>
    </row>
    <row r="551" spans="1:14" x14ac:dyDescent="0.2">
      <c r="A551" s="67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7"/>
      <c r="M551" s="67"/>
      <c r="N551" s="67"/>
    </row>
    <row r="552" spans="1:14" x14ac:dyDescent="0.2">
      <c r="A552" s="67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7"/>
      <c r="M552" s="67"/>
      <c r="N552" s="67"/>
    </row>
    <row r="553" spans="1:14" x14ac:dyDescent="0.2">
      <c r="A553" s="67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7"/>
      <c r="M553" s="67"/>
      <c r="N553" s="67"/>
    </row>
    <row r="554" spans="1:14" x14ac:dyDescent="0.2">
      <c r="A554" s="67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7"/>
      <c r="M554" s="67"/>
      <c r="N554" s="67"/>
    </row>
    <row r="555" spans="1:14" x14ac:dyDescent="0.2">
      <c r="A555" s="67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7"/>
      <c r="M555" s="67"/>
      <c r="N555" s="67"/>
    </row>
    <row r="556" spans="1:14" x14ac:dyDescent="0.2">
      <c r="A556" s="67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7"/>
      <c r="M556" s="67"/>
      <c r="N556" s="67"/>
    </row>
    <row r="557" spans="1:14" x14ac:dyDescent="0.2">
      <c r="A557" s="67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7"/>
      <c r="M557" s="67"/>
      <c r="N557" s="67"/>
    </row>
    <row r="558" spans="1:14" x14ac:dyDescent="0.2">
      <c r="A558" s="67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7"/>
      <c r="M558" s="67"/>
      <c r="N558" s="67"/>
    </row>
    <row r="559" spans="1:14" x14ac:dyDescent="0.2">
      <c r="A559" s="67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7"/>
      <c r="M559" s="67"/>
      <c r="N559" s="67"/>
    </row>
    <row r="560" spans="1:14" x14ac:dyDescent="0.2">
      <c r="A560" s="67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7"/>
      <c r="M560" s="67"/>
      <c r="N560" s="67"/>
    </row>
    <row r="561" spans="1:14" x14ac:dyDescent="0.2">
      <c r="A561" s="67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7"/>
      <c r="M561" s="67"/>
      <c r="N561" s="67"/>
    </row>
    <row r="562" spans="1:14" x14ac:dyDescent="0.2">
      <c r="A562" s="67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7"/>
      <c r="M562" s="67"/>
      <c r="N562" s="67"/>
    </row>
    <row r="563" spans="1:14" x14ac:dyDescent="0.2">
      <c r="A563" s="67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7"/>
      <c r="M563" s="67"/>
      <c r="N563" s="67"/>
    </row>
    <row r="564" spans="1:14" x14ac:dyDescent="0.2">
      <c r="A564" s="67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7"/>
      <c r="M564" s="67"/>
      <c r="N564" s="67"/>
    </row>
    <row r="565" spans="1:14" x14ac:dyDescent="0.2">
      <c r="A565" s="67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7"/>
      <c r="M565" s="67"/>
      <c r="N565" s="67"/>
    </row>
    <row r="566" spans="1:14" x14ac:dyDescent="0.2">
      <c r="A566" s="67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7"/>
      <c r="M566" s="67"/>
      <c r="N566" s="67"/>
    </row>
    <row r="567" spans="1:14" x14ac:dyDescent="0.2">
      <c r="A567" s="67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7"/>
      <c r="M567" s="67"/>
      <c r="N567" s="67"/>
    </row>
    <row r="568" spans="1:14" x14ac:dyDescent="0.2">
      <c r="A568" s="67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7"/>
      <c r="M568" s="67"/>
      <c r="N568" s="67"/>
    </row>
    <row r="569" spans="1:14" x14ac:dyDescent="0.2">
      <c r="A569" s="67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7"/>
      <c r="M569" s="67"/>
      <c r="N569" s="67"/>
    </row>
    <row r="570" spans="1:14" x14ac:dyDescent="0.2">
      <c r="A570" s="67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7"/>
      <c r="M570" s="67"/>
      <c r="N570" s="67"/>
    </row>
    <row r="571" spans="1:14" x14ac:dyDescent="0.2">
      <c r="A571" s="67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7"/>
      <c r="M571" s="67"/>
      <c r="N571" s="67"/>
    </row>
    <row r="572" spans="1:14" x14ac:dyDescent="0.2">
      <c r="A572" s="67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7"/>
      <c r="M572" s="67"/>
      <c r="N572" s="67"/>
    </row>
    <row r="573" spans="1:14" x14ac:dyDescent="0.2">
      <c r="A573" s="67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7"/>
      <c r="M573" s="67"/>
      <c r="N573" s="67"/>
    </row>
    <row r="574" spans="1:14" x14ac:dyDescent="0.2">
      <c r="A574" s="67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7"/>
      <c r="M574" s="67"/>
      <c r="N574" s="67"/>
    </row>
    <row r="575" spans="1:14" x14ac:dyDescent="0.2">
      <c r="A575" s="67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7"/>
      <c r="M575" s="67"/>
      <c r="N575" s="67"/>
    </row>
    <row r="576" spans="1:14" x14ac:dyDescent="0.2">
      <c r="A576" s="67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7"/>
      <c r="M576" s="67"/>
      <c r="N576" s="67"/>
    </row>
    <row r="577" spans="1:14" x14ac:dyDescent="0.2">
      <c r="A577" s="67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7"/>
      <c r="M577" s="67"/>
      <c r="N577" s="67"/>
    </row>
    <row r="578" spans="1:14" x14ac:dyDescent="0.2">
      <c r="A578" s="67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7"/>
      <c r="M578" s="67"/>
      <c r="N578" s="67"/>
    </row>
    <row r="579" spans="1:14" x14ac:dyDescent="0.2">
      <c r="A579" s="67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7"/>
      <c r="M579" s="67"/>
      <c r="N579" s="67"/>
    </row>
    <row r="580" spans="1:14" x14ac:dyDescent="0.2">
      <c r="A580" s="67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7"/>
      <c r="M580" s="67"/>
      <c r="N580" s="67"/>
    </row>
    <row r="581" spans="1:14" x14ac:dyDescent="0.2">
      <c r="A581" s="67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7"/>
      <c r="M581" s="67"/>
      <c r="N581" s="67"/>
    </row>
    <row r="582" spans="1:14" x14ac:dyDescent="0.2">
      <c r="A582" s="67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7"/>
      <c r="M582" s="67"/>
      <c r="N582" s="67"/>
    </row>
    <row r="583" spans="1:14" x14ac:dyDescent="0.2">
      <c r="A583" s="67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7"/>
      <c r="M583" s="67"/>
      <c r="N583" s="67"/>
    </row>
    <row r="584" spans="1:14" x14ac:dyDescent="0.2">
      <c r="A584" s="67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7"/>
      <c r="M584" s="67"/>
      <c r="N584" s="67"/>
    </row>
    <row r="585" spans="1:14" x14ac:dyDescent="0.2">
      <c r="A585" s="67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7"/>
      <c r="M585" s="67"/>
      <c r="N585" s="67"/>
    </row>
    <row r="586" spans="1:14" x14ac:dyDescent="0.2">
      <c r="A586" s="67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7"/>
      <c r="M586" s="67"/>
      <c r="N586" s="67"/>
    </row>
    <row r="587" spans="1:14" x14ac:dyDescent="0.2">
      <c r="A587" s="67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7"/>
      <c r="M587" s="67"/>
      <c r="N587" s="67"/>
    </row>
    <row r="588" spans="1:14" x14ac:dyDescent="0.2">
      <c r="A588" s="67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7"/>
      <c r="M588" s="67"/>
      <c r="N588" s="67"/>
    </row>
    <row r="589" spans="1:14" x14ac:dyDescent="0.2">
      <c r="A589" s="67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7"/>
      <c r="M589" s="67"/>
      <c r="N589" s="67"/>
    </row>
    <row r="590" spans="1:14" x14ac:dyDescent="0.2">
      <c r="A590" s="67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7"/>
      <c r="M590" s="67"/>
      <c r="N590" s="67"/>
    </row>
    <row r="591" spans="1:14" x14ac:dyDescent="0.2">
      <c r="A591" s="67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7"/>
      <c r="M591" s="67"/>
      <c r="N591" s="67"/>
    </row>
    <row r="592" spans="1:14" x14ac:dyDescent="0.2">
      <c r="A592" s="67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7"/>
      <c r="M592" s="67"/>
      <c r="N592" s="67"/>
    </row>
    <row r="593" spans="1:14" x14ac:dyDescent="0.2">
      <c r="A593" s="67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7"/>
      <c r="M593" s="67"/>
      <c r="N593" s="67"/>
    </row>
    <row r="594" spans="1:14" x14ac:dyDescent="0.2">
      <c r="A594" s="67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7"/>
      <c r="M594" s="67"/>
      <c r="N594" s="67"/>
    </row>
    <row r="595" spans="1:14" x14ac:dyDescent="0.2">
      <c r="A595" s="67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7"/>
      <c r="M595" s="67"/>
      <c r="N595" s="67"/>
    </row>
    <row r="596" spans="1:14" x14ac:dyDescent="0.2">
      <c r="A596" s="67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7"/>
      <c r="M596" s="67"/>
      <c r="N596" s="67"/>
    </row>
  </sheetData>
  <sheetProtection algorithmName="SHA-512" hashValue="Zv95oGXlS6Ts7/DyELVNw6VDnVysiIRHM1gw4hfWBKj5TAqS8qMmRQNCmf4byrep+DnO93YJWHroWyE3NzDCkg==" saltValue="+mzx5kaEMzOIzf+NwKfgGQ==" spinCount="100000" sheet="1" formatCells="0" formatColumns="0" formatRows="0" insertRows="0" selectLockedCells="1"/>
  <mergeCells count="28">
    <mergeCell ref="M480:N480"/>
    <mergeCell ref="M481:N481"/>
    <mergeCell ref="J352:L352"/>
    <mergeCell ref="K353:L353"/>
    <mergeCell ref="M170:N170"/>
    <mergeCell ref="M171:N171"/>
    <mergeCell ref="M325:N325"/>
    <mergeCell ref="M326:N326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A16:I16">
    <cfRule type="expression" dxfId="33" priority="52">
      <formula>$A$11=2</formula>
    </cfRule>
    <cfRule type="expression" dxfId="32" priority="53">
      <formula>$A$11=3</formula>
    </cfRule>
    <cfRule type="expression" dxfId="31" priority="54">
      <formula>$A$11=1</formula>
    </cfRule>
  </conditionalFormatting>
  <conditionalFormatting sqref="I17:I53">
    <cfRule type="expression" dxfId="30" priority="51">
      <formula>$H17="CCI (CC Intégral)"</formula>
    </cfRule>
  </conditionalFormatting>
  <conditionalFormatting sqref="I17:I53">
    <cfRule type="expression" dxfId="29" priority="50">
      <formula>$H17="CT (Contrôle terminal)"</formula>
    </cfRule>
  </conditionalFormatting>
  <conditionalFormatting sqref="O15">
    <cfRule type="expression" dxfId="28" priority="27">
      <formula>$A$11=2</formula>
    </cfRule>
    <cfRule type="expression" dxfId="27" priority="28">
      <formula>$A$11=3</formula>
    </cfRule>
    <cfRule type="expression" dxfId="26" priority="29">
      <formula>$A$11=1</formula>
    </cfRule>
  </conditionalFormatting>
  <conditionalFormatting sqref="P15:Q15">
    <cfRule type="expression" dxfId="25" priority="24">
      <formula>$A$11=2</formula>
    </cfRule>
    <cfRule type="expression" dxfId="24" priority="25">
      <formula>$A$11=3</formula>
    </cfRule>
    <cfRule type="expression" dxfId="23" priority="26">
      <formula>$A$11=1</formula>
    </cfRule>
  </conditionalFormatting>
  <conditionalFormatting sqref="P16:Q16">
    <cfRule type="expression" dxfId="22" priority="21">
      <formula>$A$11=2</formula>
    </cfRule>
    <cfRule type="expression" dxfId="21" priority="22">
      <formula>$A$11=4</formula>
    </cfRule>
    <cfRule type="expression" dxfId="20" priority="23">
      <formula>$A$11=1</formula>
    </cfRule>
  </conditionalFormatting>
  <conditionalFormatting sqref="O16">
    <cfRule type="expression" dxfId="19" priority="18">
      <formula>$A$11=2</formula>
    </cfRule>
    <cfRule type="expression" dxfId="18" priority="19">
      <formula>$A$11=4</formula>
    </cfRule>
    <cfRule type="expression" dxfId="17" priority="20">
      <formula>$A$11=1</formula>
    </cfRule>
  </conditionalFormatting>
  <conditionalFormatting sqref="J15:K15 J353:K353 J16:L16 J354:L354">
    <cfRule type="expression" dxfId="16" priority="11">
      <formula>$A$11=2</formula>
    </cfRule>
    <cfRule type="expression" dxfId="15" priority="12">
      <formula>$A$11=3</formula>
    </cfRule>
    <cfRule type="expression" dxfId="14" priority="13">
      <formula>$A$11=1</formula>
    </cfRule>
  </conditionalFormatting>
  <conditionalFormatting sqref="K17:L53 K355:L390">
    <cfRule type="expression" dxfId="13" priority="10">
      <formula>$H17="CCI (CC Intégral)"</formula>
    </cfRule>
  </conditionalFormatting>
  <conditionalFormatting sqref="J17:J53 J355:J390">
    <cfRule type="expression" dxfId="12" priority="9">
      <formula>$H17="CT (Contrôle terminal)"</formula>
    </cfRule>
  </conditionalFormatting>
  <conditionalFormatting sqref="K15:L16 K353:L354">
    <cfRule type="expression" dxfId="11" priority="8">
      <formula>$H$17="CCI (CC Intégral)"</formula>
    </cfRule>
  </conditionalFormatting>
  <conditionalFormatting sqref="M15 M171 M326 M481 M16:N16 M172:N172 M327:N327 M482:N482">
    <cfRule type="expression" dxfId="10" priority="5">
      <formula>$A$11=2</formula>
    </cfRule>
    <cfRule type="expression" dxfId="9" priority="6">
      <formula>$A$11=3</formula>
    </cfRule>
    <cfRule type="expression" dxfId="8" priority="7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3" xr:uid="{00000000-0002-0000-0400-000000000000}">
      <formula1>liste_nature_controle</formula1>
    </dataValidation>
    <dataValidation type="list" allowBlank="1" showInputMessage="1" showErrorMessage="1" sqref="F17:G53" xr:uid="{00000000-0002-0000-0400-000001000000}">
      <formula1>"Oui,Non"</formula1>
    </dataValidation>
    <dataValidation type="list" allowBlank="1" showInputMessage="1" showErrorMessage="1" sqref="A17:A53" xr:uid="{00000000-0002-0000-0400-000002000000}">
      <formula1>Nat_ELP</formula1>
    </dataValidation>
    <dataValidation type="list" allowBlank="1" showInputMessage="1" showErrorMessage="1" sqref="H17:H53" xr:uid="{00000000-0002-0000-0400-000003000000}">
      <formula1>Type_contrôle</formula1>
    </dataValidation>
    <dataValidation type="list" allowBlank="1" showInputMessage="1" showErrorMessage="1" sqref="M17:M53 K17:K53" xr:uid="{00000000-0002-0000-04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A6ACDA94-2864-4726-90FC-563B0F46907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AF1092F4-4A99-4FC2-8246-4092471434BC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FFE0191C-68F4-46DC-B50D-235922498EA9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O14:R53</xm:sqref>
        </x14:conditionalFormatting>
        <x14:conditionalFormatting xmlns:xm="http://schemas.microsoft.com/office/excel/2006/main">
          <x14:cfRule type="expression" priority="14" id="{9530A463-BAE8-4455-A11A-7EAA88B30C58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O14:R53</xm:sqref>
        </x14:conditionalFormatting>
        <x14:conditionalFormatting xmlns:xm="http://schemas.microsoft.com/office/excel/2006/main">
          <x14:cfRule type="expression" priority="2" id="{BDD387AF-8BB4-4174-B117-7F091AD23D6E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E07EFFCE-BCEF-4614-9851-220772F07FC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980633AA-BA9B-41CB-9983-E8ECAF8E2D7F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M14:N53 M170:N208 M325:N363 M480:N505</xm:sqref>
        </x14:conditionalFormatting>
        <x14:conditionalFormatting xmlns:xm="http://schemas.microsoft.com/office/excel/2006/main">
          <x14:cfRule type="expression" priority="1" id="{7A9DCDD3-9EA1-45BE-B990-EC549C5DAE11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M14:N53 M170:N208 M325:N363 M480:N505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13" t="s">
        <v>45</v>
      </c>
      <c r="E17" s="30" t="s">
        <v>44</v>
      </c>
      <c r="F17" s="13" t="s">
        <v>46</v>
      </c>
      <c r="I17" s="13" t="s">
        <v>51</v>
      </c>
    </row>
    <row r="18" spans="1:9" x14ac:dyDescent="0.2">
      <c r="A18" t="s">
        <v>82</v>
      </c>
      <c r="E18" s="69" t="s">
        <v>43</v>
      </c>
      <c r="F18" s="13" t="s">
        <v>47</v>
      </c>
      <c r="I18" s="13" t="s">
        <v>52</v>
      </c>
    </row>
    <row r="19" spans="1:9" x14ac:dyDescent="0.2">
      <c r="A19" t="s">
        <v>86</v>
      </c>
      <c r="F19" s="13" t="s">
        <v>48</v>
      </c>
      <c r="I19" s="13" t="s">
        <v>53</v>
      </c>
    </row>
    <row r="20" spans="1:9" x14ac:dyDescent="0.2">
      <c r="F20" s="13" t="s">
        <v>49</v>
      </c>
      <c r="I20" s="13" t="s">
        <v>54</v>
      </c>
    </row>
    <row r="21" spans="1:9" x14ac:dyDescent="0.2">
      <c r="F21" s="13" t="s">
        <v>50</v>
      </c>
      <c r="I21" s="13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3" ma:contentTypeDescription="Crée un document." ma:contentTypeScope="" ma:versionID="f4a6085e798b5cb0135fa202ab6ed15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d8eb2066ca26de0e1165a9445b32e692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55F4E-FF60-4D55-9189-CCB99EE844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Fiche générale</vt:lpstr>
      <vt:lpstr>Semestre 1</vt:lpstr>
      <vt:lpstr>Semestre 2</vt:lpstr>
      <vt:lpstr>Semestre 3</vt:lpstr>
      <vt:lpstr>Semestre 4</vt:lpstr>
      <vt:lpstr>Listes</vt:lpstr>
      <vt:lpstr>IAE</vt:lpstr>
      <vt:lpstr>'Semestre 1'!Impression_des_titres</vt:lpstr>
      <vt:lpstr>'Semestre 2'!Impression_des_titres</vt:lpstr>
      <vt:lpstr>'Semestre 3'!Impression_des_titres</vt:lpstr>
      <vt:lpstr>'Semestre 4'!Impression_des_titres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Microsoft Office User</cp:lastModifiedBy>
  <cp:lastPrinted>2018-03-30T09:51:52Z</cp:lastPrinted>
  <dcterms:created xsi:type="dcterms:W3CDTF">2016-12-07T14:50:54Z</dcterms:created>
  <dcterms:modified xsi:type="dcterms:W3CDTF">2022-04-04T16:38:46Z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