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esktop/"/>
    </mc:Choice>
  </mc:AlternateContent>
  <xr:revisionPtr revIDLastSave="0" documentId="13_ncr:1_{30AEFA2B-42B2-DB4D-AEDC-BAD662627631}" xr6:coauthVersionLast="47" xr6:coauthVersionMax="47" xr10:uidLastSave="{00000000-0000-0000-0000-000000000000}"/>
  <bookViews>
    <workbookView xWindow="0" yWindow="500" windowWidth="28800" windowHeight="15720" activeTab="1" xr2:uid="{00000000-000D-0000-FFFF-FFFF00000000}"/>
  </bookViews>
  <sheets>
    <sheet name="Fiche générale" sheetId="6" r:id="rId1"/>
    <sheet name="Annualisé" sheetId="32" r:id="rId2"/>
    <sheet name="Listes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Annualisé!$1:$16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>Listes!$C$2:$C$4</definedName>
    <definedName name="liste_type_controle" localSheetId="1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>#REF!</definedName>
    <definedName name="tab_code_dip" localSheetId="1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32" l="1"/>
  <c r="B3" i="32"/>
  <c r="B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<sst xmlns="http://schemas.openxmlformats.org/spreadsheetml/2006/main" count="196" uniqueCount="120">
  <si>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</si>
  <si>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</si>
  <si>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</si>
  <si>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</si>
  <si>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</si>
  <si>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</si>
  <si>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</si>
  <si>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</si>
  <si>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</si>
  <si>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</si>
  <si>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</si>
  <si>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</si>
  <si>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</si>
  <si>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</si>
  <si>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</si>
  <si>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</si>
  <si>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</si>
  <si>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</si>
  <si>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</si>
  <si>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</si>
  <si>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</si>
  <si>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</si>
  <si>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</si>
  <si>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</si>
  <si>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</si>
  <si>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</si>
  <si>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</si>
  <si>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</si>
  <si>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</si>
  <si>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</si>
  <si>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</si>
  <si>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</si>
  <si>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</si>
  <si>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</si>
  <si>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</si>
  <si>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</si>
  <si>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</si>
  <si>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</si>
  <si>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</si>
  <si>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</si>
  <si>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</si>
  <si>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</si>
  <si>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</si>
  <si>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</si>
  <si>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</si>
  <si>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</si>
  <si>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</si>
  <si>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</si>
  <si>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</si>
  <si>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</si>
  <si>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</si>
  <si>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</si>
  <si>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</si>
  <si>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</si>
  <si>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</si>
  <si>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</si>
  <si>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</si>
  <si>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</si>
  <si>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</si>
  <si>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</si>
  <si>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</si>
  <si>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</si>
  <si>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</si>
  <si>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</si>
  <si>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</si>
  <si>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</si>
  <si>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</si>
  <si>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</si>
  <si>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</si>
  <si>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</si>
  <si>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</si>
  <si>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</si>
  <si>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</si>
  <si>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</si>
  <si>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</si>
  <si>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</si>
  <si>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</si>
  <si>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</si>
  <si>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</si>
  <si>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</si>
  <si>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</si>
  <si>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</si>
  <si>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</si>
  <si>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</si>
  <si>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</si>
  <si>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IMREDD</t>
  </si>
  <si>
    <t>par compensation</t>
  </si>
  <si>
    <t>HUMAV18</t>
  </si>
  <si>
    <t>UE 1 Economie du secteur audiovisuel</t>
  </si>
  <si>
    <t xml:space="preserve">UE 4 Montage financier et instruments fiscaux de la production audiovisuelle </t>
  </si>
  <si>
    <t>UE 5 Maîtrise des logiciels XOTIS et administration de la production</t>
  </si>
  <si>
    <t>HUUMEC0</t>
  </si>
  <si>
    <t>HUEMEC0</t>
  </si>
  <si>
    <t>HUEMPI0</t>
  </si>
  <si>
    <t>HUEMDA0</t>
  </si>
  <si>
    <t>HUUMCO0</t>
  </si>
  <si>
    <t>HUEMCE0</t>
  </si>
  <si>
    <t>HUEMCF0</t>
  </si>
  <si>
    <t>HUUMFI0</t>
  </si>
  <si>
    <t>HUEMFF0</t>
  </si>
  <si>
    <t>HUUMPR0</t>
  </si>
  <si>
    <t>HUEMLO0</t>
  </si>
  <si>
    <t>HUEMST0</t>
  </si>
  <si>
    <t>HUEMPE0</t>
  </si>
  <si>
    <t>Oui</t>
  </si>
  <si>
    <t>meilleure moyenne d'ECUE de l'UE doublée</t>
  </si>
  <si>
    <t>Session unique</t>
  </si>
  <si>
    <t>Le financement des films de fictions pour le cinéma HUEMFF0</t>
  </si>
  <si>
    <t>Gestion de paie</t>
  </si>
  <si>
    <t>LOUMA : la comptabilité des films et des sociétés de production HUEMLO0</t>
  </si>
  <si>
    <t>STUDIO : la gestion des payes des intermittents HUEMST0</t>
  </si>
  <si>
    <t>PEPLUM : la gestion des devis des films et le suivi budgétaire HUEMPE0</t>
  </si>
  <si>
    <t xml:space="preserve">Stage </t>
  </si>
  <si>
    <t>UE 3 Comptabilité et administration financière</t>
  </si>
  <si>
    <t xml:space="preserve">Propriété intellectuelle et artistique </t>
  </si>
  <si>
    <t xml:space="preserve">La SACD et les droits d'auteur </t>
  </si>
  <si>
    <t xml:space="preserve">Economie des courts-métrages </t>
  </si>
  <si>
    <t xml:space="preserve">Comptabilité des entreprises  </t>
  </si>
  <si>
    <t xml:space="preserve">Comptabilité des films  et de la production audiovisuelle </t>
  </si>
  <si>
    <t>DU Administration financière de la production audiovisuelle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</si>
</sst>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27" fillId="0" borderId="0"/>
  </cellStyleXfs>
  <cellXfs count="143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0" fillId="0" borderId="3" xfId="0" applyBorder="1"/>
    <xf numFmtId="0" fontId="11" fillId="0" borderId="2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19" fillId="0" borderId="10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4" fillId="0" borderId="1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0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0" borderId="5" xfId="0" applyFont="1" applyBorder="1"/>
    <xf numFmtId="0" fontId="9" fillId="0" borderId="5" xfId="0" applyFont="1" applyBorder="1"/>
    <xf numFmtId="0" fontId="9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30" fillId="0" borderId="1" xfId="2" applyFont="1" applyBorder="1" applyProtection="1">
      <protection locked="0"/>
    </xf>
    <xf numFmtId="0" fontId="27" fillId="0" borderId="1" xfId="2" applyBorder="1" applyAlignment="1" applyProtection="1">
      <alignment horizontal="center"/>
      <protection locked="0"/>
    </xf>
    <xf numFmtId="0" fontId="27" fillId="0" borderId="1" xfId="2" applyBorder="1" applyProtection="1">
      <protection locked="0"/>
    </xf>
    <xf numFmtId="0" fontId="31" fillId="0" borderId="1" xfId="2" applyFont="1" applyBorder="1" applyProtection="1">
      <protection locked="0"/>
    </xf>
    <xf numFmtId="0" fontId="28" fillId="0" borderId="1" xfId="2" applyFont="1" applyBorder="1" applyAlignment="1" applyProtection="1">
      <alignment horizontal="center"/>
      <protection locked="0"/>
    </xf>
    <xf numFmtId="0" fontId="29" fillId="0" borderId="1" xfId="0" applyFont="1" applyBorder="1" applyProtection="1">
      <protection locked="0"/>
    </xf>
    <xf numFmtId="0" fontId="28" fillId="0" borderId="1" xfId="2" applyFont="1" applyBorder="1" applyAlignment="1" applyProtection="1">
      <alignment horizontal="left"/>
      <protection locked="0"/>
    </xf>
    <xf numFmtId="0" fontId="32" fillId="0" borderId="1" xfId="0" applyFont="1" applyBorder="1" applyProtection="1">
      <protection locked="0"/>
    </xf>
    <xf numFmtId="0" fontId="27" fillId="0" borderId="9" xfId="2" applyBorder="1" applyProtection="1">
      <protection locked="0"/>
    </xf>
    <xf numFmtId="0" fontId="9" fillId="0" borderId="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7" xfId="0" applyFont="1" applyBorder="1" applyProtection="1">
      <protection locked="0"/>
    </xf>
    <xf numFmtId="0" fontId="20" fillId="0" borderId="8" xfId="1" applyBorder="1"/>
    <xf numFmtId="0" fontId="20" fillId="0" borderId="5" xfId="1" applyBorder="1"/>
    <xf numFmtId="0" fontId="20" fillId="0" borderId="6" xfId="1" applyBorder="1"/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5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0" fillId="0" borderId="11" xfId="1" applyBorder="1" applyProtection="1">
      <protection locked="0"/>
    </xf>
    <xf numFmtId="0" fontId="20" fillId="0" borderId="12" xfId="1" applyBorder="1" applyProtection="1">
      <protection locked="0"/>
    </xf>
    <xf numFmtId="0" fontId="20" fillId="0" borderId="13" xfId="1" applyBorder="1" applyProtection="1"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20" fillId="0" borderId="2" xfId="1" applyBorder="1" applyAlignment="1">
      <alignment vertical="center" wrapText="1"/>
    </xf>
    <xf numFmtId="0" fontId="20" fillId="0" borderId="3" xfId="1" applyBorder="1" applyAlignment="1">
      <alignment vertical="center"/>
    </xf>
    <xf numFmtId="0" fontId="20" fillId="0" borderId="4" xfId="1" applyBorder="1" applyAlignment="1">
      <alignment vertical="center"/>
    </xf>
    <xf numFmtId="0" fontId="18" fillId="2" borderId="0" xfId="0" applyFont="1" applyFill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5" fillId="0" borderId="2" xfId="0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vertical="center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1" fillId="6" borderId="2" xfId="0" applyFont="1" applyFill="1" applyBorder="1" applyAlignment="1" applyProtection="1">
      <alignment horizontal="center"/>
      <protection locked="0"/>
    </xf>
    <xf numFmtId="0" fontId="21" fillId="6" borderId="3" xfId="0" applyFont="1" applyFill="1" applyBorder="1" applyAlignment="1" applyProtection="1">
      <alignment horizontal="center"/>
      <protection locked="0"/>
    </xf>
    <xf numFmtId="0" fontId="21" fillId="6" borderId="4" xfId="0" applyFont="1" applyFill="1" applyBorder="1" applyAlignment="1" applyProtection="1">
      <alignment horizontal="center"/>
      <protection locked="0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left" vertical="center"/>
      <protection locked="0"/>
    </xf>
    <xf numFmtId="0" fontId="10" fillId="6" borderId="3" xfId="0" applyFont="1" applyFill="1" applyBorder="1" applyAlignment="1" applyProtection="1">
      <alignment horizontal="left" vertical="center"/>
      <protection locked="0"/>
    </xf>
    <xf numFmtId="0" fontId="10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9" fillId="0" borderId="1" xfId="0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</cellXfs>
  <cellStyles count="3">
    <cellStyle name="Excel Built-in Normal" xfId="2" xr:uid="{280FD587-815C-4E40-BFD3-214597C025A4}"/>
    <cellStyle name="Lien hypertexte" xfId="1" builtinId="8"/>
    <cellStyle name="Normal" xfId="0" builtinId="0"/>
  </cellStyles>
  <dxfs count="1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nocailler/Library/Containers/com.microsoft.Excel/Data/Documents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nocailler/Library/Containers/com.microsoft.Excel/Data/Documents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8" sqref="A8:I8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90" t="s">
        <v>68</v>
      </c>
      <c r="B1" s="91"/>
      <c r="C1" s="92"/>
      <c r="D1" s="92"/>
      <c r="E1" s="92"/>
      <c r="F1" s="92"/>
      <c r="G1" s="92"/>
      <c r="H1" s="92"/>
      <c r="I1" s="93"/>
      <c r="J1" s="16"/>
    </row>
    <row r="2" spans="1:10" s="9" customFormat="1" ht="25" customHeight="1" x14ac:dyDescent="0.35">
      <c r="A2" s="19" t="s">
        <v>26</v>
      </c>
      <c r="B2" s="49" t="s">
        <v>69</v>
      </c>
      <c r="C2" s="89"/>
      <c r="D2" s="89"/>
      <c r="E2" s="89"/>
      <c r="F2" s="89"/>
      <c r="G2" s="89"/>
      <c r="H2" s="89"/>
      <c r="I2" s="89"/>
      <c r="J2" s="10"/>
    </row>
    <row r="3" spans="1:10" s="8" customFormat="1" ht="25" customHeight="1" x14ac:dyDescent="0.35">
      <c r="A3" s="20" t="s">
        <v>24</v>
      </c>
      <c r="B3" s="94" t="s">
        <v>119</v>
      </c>
      <c r="C3" s="95"/>
      <c r="D3" s="95"/>
      <c r="E3" s="95"/>
      <c r="F3" s="95"/>
      <c r="G3" s="95"/>
      <c r="H3" s="95"/>
      <c r="I3" s="96"/>
      <c r="J3" s="17"/>
    </row>
    <row r="4" spans="1:10" s="8" customFormat="1" ht="25" customHeight="1" x14ac:dyDescent="0.35">
      <c r="A4" s="19" t="s">
        <v>83</v>
      </c>
      <c r="B4" s="50" t="s">
        <v>106</v>
      </c>
      <c r="C4" s="15" t="s">
        <v>60</v>
      </c>
      <c r="D4" s="18"/>
      <c r="E4" s="18"/>
      <c r="F4" s="18"/>
      <c r="G4" s="18"/>
      <c r="H4" s="18"/>
      <c r="I4" s="18"/>
      <c r="J4" s="17"/>
    </row>
    <row r="5" spans="1:10" ht="20" customHeight="1" x14ac:dyDescent="0.2">
      <c r="A5" s="97" t="s">
        <v>32</v>
      </c>
      <c r="B5" s="98"/>
      <c r="C5" s="98"/>
      <c r="D5" s="98"/>
      <c r="E5" s="98"/>
      <c r="F5" s="98"/>
      <c r="G5" s="98"/>
      <c r="H5" s="98"/>
      <c r="I5" s="99"/>
    </row>
    <row r="6" spans="1:10" x14ac:dyDescent="0.2">
      <c r="A6" s="12" t="s">
        <v>27</v>
      </c>
      <c r="B6" s="11"/>
      <c r="C6" s="11"/>
      <c r="D6" s="11"/>
      <c r="E6" s="11"/>
      <c r="F6" s="11"/>
      <c r="G6" s="11"/>
      <c r="H6" s="11"/>
      <c r="I6" s="11"/>
    </row>
    <row r="7" spans="1:10" x14ac:dyDescent="0.2">
      <c r="A7" s="100" t="s">
        <v>28</v>
      </c>
      <c r="B7" s="101"/>
      <c r="C7" s="101"/>
      <c r="D7" s="101"/>
      <c r="E7" s="101"/>
      <c r="F7" s="101"/>
      <c r="G7" s="101"/>
      <c r="H7" s="101"/>
      <c r="I7" s="102"/>
    </row>
    <row r="8" spans="1:10" s="8" customFormat="1" x14ac:dyDescent="0.2">
      <c r="A8" s="83" t="s">
        <v>86</v>
      </c>
      <c r="B8" s="84"/>
      <c r="C8" s="84"/>
      <c r="D8" s="84"/>
      <c r="E8" s="84"/>
      <c r="F8" s="84"/>
      <c r="G8" s="84"/>
      <c r="H8" s="84"/>
      <c r="I8" s="85"/>
    </row>
    <row r="9" spans="1:10" x14ac:dyDescent="0.2">
      <c r="A9" s="74"/>
      <c r="B9" s="75"/>
      <c r="C9" s="75"/>
      <c r="D9" s="75"/>
      <c r="E9" s="75"/>
      <c r="F9" s="75"/>
      <c r="G9" s="75"/>
      <c r="H9" s="75"/>
      <c r="I9" s="76"/>
    </row>
    <row r="10" spans="1:10" x14ac:dyDescent="0.2">
      <c r="A10" s="103" t="s">
        <v>29</v>
      </c>
      <c r="B10" s="104"/>
      <c r="C10" s="104"/>
      <c r="D10" s="104"/>
      <c r="E10" s="104"/>
      <c r="F10" s="104"/>
      <c r="G10" s="104"/>
      <c r="H10" s="104"/>
      <c r="I10" s="105"/>
    </row>
    <row r="11" spans="1:10" s="8" customFormat="1" x14ac:dyDescent="0.2">
      <c r="A11" s="83"/>
      <c r="B11" s="84"/>
      <c r="C11" s="84"/>
      <c r="D11" s="84"/>
      <c r="E11" s="84"/>
      <c r="F11" s="84"/>
      <c r="G11" s="84"/>
      <c r="H11" s="84"/>
      <c r="I11" s="85"/>
    </row>
    <row r="12" spans="1:10" x14ac:dyDescent="0.2">
      <c r="A12" s="74"/>
      <c r="B12" s="75"/>
      <c r="C12" s="75"/>
      <c r="D12" s="75"/>
      <c r="E12" s="75"/>
      <c r="F12" s="75"/>
      <c r="G12" s="75"/>
      <c r="H12" s="75"/>
      <c r="I12" s="76"/>
    </row>
    <row r="13" spans="1:10" s="13" customFormat="1" x14ac:dyDescent="0.2">
      <c r="A13" s="103" t="s">
        <v>30</v>
      </c>
      <c r="B13" s="104"/>
      <c r="C13" s="104"/>
      <c r="D13" s="104"/>
      <c r="E13" s="104"/>
      <c r="F13" s="104"/>
      <c r="G13" s="104"/>
      <c r="H13" s="104"/>
      <c r="I13" s="105"/>
    </row>
    <row r="14" spans="1:10" s="22" customFormat="1" x14ac:dyDescent="0.2">
      <c r="A14" s="83"/>
      <c r="B14" s="84"/>
      <c r="C14" s="84"/>
      <c r="D14" s="84"/>
      <c r="E14" s="84"/>
      <c r="F14" s="84"/>
      <c r="G14" s="84"/>
      <c r="H14" s="84"/>
      <c r="I14" s="85"/>
    </row>
    <row r="15" spans="1:10" x14ac:dyDescent="0.2">
      <c r="A15" s="74"/>
      <c r="B15" s="75"/>
      <c r="C15" s="75"/>
      <c r="D15" s="75"/>
      <c r="E15" s="75"/>
      <c r="F15" s="75"/>
      <c r="G15" s="75"/>
      <c r="H15" s="75"/>
      <c r="I15" s="76"/>
    </row>
    <row r="16" spans="1:10" s="13" customFormat="1" x14ac:dyDescent="0.2">
      <c r="A16" s="103" t="s">
        <v>31</v>
      </c>
      <c r="B16" s="104"/>
      <c r="C16" s="104"/>
      <c r="D16" s="104"/>
      <c r="E16" s="104"/>
      <c r="F16" s="104"/>
      <c r="G16" s="104"/>
      <c r="H16" s="104"/>
      <c r="I16" s="105"/>
    </row>
    <row r="17" spans="1:9" s="22" customFormat="1" x14ac:dyDescent="0.2">
      <c r="A17" s="83"/>
      <c r="B17" s="84"/>
      <c r="C17" s="84"/>
      <c r="D17" s="84"/>
      <c r="E17" s="84"/>
      <c r="F17" s="84"/>
      <c r="G17" s="84"/>
      <c r="H17" s="84"/>
      <c r="I17" s="85"/>
    </row>
    <row r="18" spans="1:9" x14ac:dyDescent="0.2">
      <c r="A18" s="74"/>
      <c r="B18" s="75"/>
      <c r="C18" s="75"/>
      <c r="D18" s="75"/>
      <c r="E18" s="75"/>
      <c r="F18" s="75"/>
      <c r="G18" s="75"/>
      <c r="H18" s="75"/>
      <c r="I18" s="76"/>
    </row>
    <row r="19" spans="1:9" ht="20" customHeight="1" x14ac:dyDescent="0.2">
      <c r="A19" s="77" t="s">
        <v>33</v>
      </c>
      <c r="B19" s="78"/>
      <c r="C19" s="78"/>
      <c r="D19" s="78"/>
      <c r="E19" s="78"/>
      <c r="F19" s="78"/>
      <c r="G19" s="78"/>
      <c r="H19" s="78"/>
      <c r="I19" s="79"/>
    </row>
    <row r="20" spans="1:9" s="8" customFormat="1" x14ac:dyDescent="0.2">
      <c r="A20" s="106"/>
      <c r="B20" s="107"/>
      <c r="C20" s="107"/>
      <c r="D20" s="107"/>
      <c r="E20" s="107"/>
      <c r="F20" s="107"/>
      <c r="G20" s="107"/>
      <c r="H20" s="107"/>
      <c r="I20" s="108"/>
    </row>
    <row r="21" spans="1:9" x14ac:dyDescent="0.2">
      <c r="A21" s="74"/>
      <c r="B21" s="75"/>
      <c r="C21" s="75"/>
      <c r="D21" s="75"/>
      <c r="E21" s="75"/>
      <c r="F21" s="75"/>
      <c r="G21" s="75"/>
      <c r="H21" s="75"/>
      <c r="I21" s="76"/>
    </row>
    <row r="22" spans="1:9" ht="20" customHeight="1" x14ac:dyDescent="0.2">
      <c r="A22" s="77" t="s">
        <v>56</v>
      </c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86" t="s">
        <v>84</v>
      </c>
      <c r="B23" s="87"/>
      <c r="C23" s="87"/>
      <c r="D23" s="87"/>
      <c r="E23" s="87"/>
      <c r="F23" s="87"/>
      <c r="G23" s="87"/>
      <c r="H23" s="87"/>
      <c r="I23" s="88"/>
    </row>
    <row r="24" spans="1:9" x14ac:dyDescent="0.2">
      <c r="A24" s="80"/>
      <c r="B24" s="81"/>
      <c r="C24" s="81"/>
      <c r="D24" s="81"/>
      <c r="E24" s="81"/>
      <c r="F24" s="81"/>
      <c r="G24" s="81"/>
      <c r="H24" s="81"/>
      <c r="I24" s="82"/>
    </row>
    <row r="25" spans="1:9" x14ac:dyDescent="0.2">
      <c r="A25" s="71"/>
      <c r="B25" s="72"/>
      <c r="C25" s="72"/>
      <c r="D25" s="72"/>
      <c r="E25" s="72"/>
      <c r="F25" s="72"/>
      <c r="G25" s="72"/>
      <c r="H25" s="72"/>
      <c r="I25" s="73"/>
    </row>
  </sheetData>
  <sheetProtection formatCells="0" formatColumns="0" formatRows="0"/>
  <dataConsolidate/>
  <mergeCells count="23"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</mergeCells>
  <phoneticPr fontId="17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abSelected="1" topLeftCell="A15" zoomScale="132" zoomScaleNormal="95" zoomScalePageLayoutView="85" workbookViewId="0">
      <selection activeCell="I33" sqref="I33"/>
    </sheetView>
  </sheetViews>
  <sheetFormatPr baseColWidth="10" defaultColWidth="10.83203125" defaultRowHeight="15" x14ac:dyDescent="0.2"/>
  <cols>
    <col min="1" max="1" width="26.5" bestFit="1" customWidth="1"/>
    <col min="2" max="2" width="63.5" style="33" customWidth="1"/>
    <col min="3" max="3" width="20.5" style="33" customWidth="1"/>
    <col min="4" max="4" width="6.6640625" style="33" customWidth="1"/>
    <col min="5" max="5" width="12" style="33" customWidth="1"/>
    <col min="6" max="6" width="13.6640625" style="33" customWidth="1"/>
    <col min="7" max="7" width="15.5" style="33" bestFit="1" customWidth="1"/>
    <col min="8" max="8" width="19.6640625" style="33" bestFit="1" customWidth="1"/>
    <col min="9" max="9" width="11.1640625" style="33" bestFit="1" customWidth="1"/>
    <col min="10" max="10" width="17.5" style="33" customWidth="1"/>
    <col min="11" max="11" width="17.5" style="33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23" t="s">
        <v>68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8" ht="20" customHeight="1" x14ac:dyDescent="0.2">
      <c r="A2" s="23" t="s">
        <v>26</v>
      </c>
      <c r="B2" s="124" t="str">
        <f>'Fiche générale'!B2</f>
        <v>EUR CREATES</v>
      </c>
      <c r="C2" s="124"/>
      <c r="D2" s="124"/>
      <c r="E2" s="124"/>
      <c r="F2"/>
      <c r="G2"/>
      <c r="H2"/>
      <c r="I2"/>
      <c r="J2"/>
      <c r="K2"/>
    </row>
    <row r="3" spans="1:18" ht="20" customHeight="1" x14ac:dyDescent="0.2">
      <c r="A3" s="23" t="s">
        <v>24</v>
      </c>
      <c r="B3" s="125" t="str">
        <f>'Fiche générale'!B3:I3</f>
        <v>DU Administration financière de la production audiovisuelle</v>
      </c>
      <c r="C3" s="126"/>
      <c r="D3" s="126"/>
      <c r="E3" s="126"/>
      <c r="F3" s="126"/>
      <c r="G3" s="126"/>
      <c r="H3" s="126"/>
      <c r="I3" s="126"/>
      <c r="J3" s="127"/>
      <c r="K3"/>
    </row>
    <row r="4" spans="1:18" ht="20" customHeight="1" x14ac:dyDescent="0.25">
      <c r="A4" s="23" t="s">
        <v>17</v>
      </c>
      <c r="B4" s="24"/>
      <c r="C4" s="25" t="s">
        <v>57</v>
      </c>
      <c r="D4" s="128" t="s">
        <v>87</v>
      </c>
      <c r="E4" s="128"/>
      <c r="F4" s="129" t="s">
        <v>25</v>
      </c>
      <c r="G4" s="130"/>
      <c r="H4" s="131"/>
      <c r="I4" s="132"/>
      <c r="J4" s="132"/>
      <c r="K4" s="132"/>
      <c r="L4" s="132"/>
      <c r="M4" s="132"/>
      <c r="N4" s="133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3" t="s">
        <v>1</v>
      </c>
      <c r="B6" s="45"/>
      <c r="C6" s="25" t="s">
        <v>58</v>
      </c>
      <c r="D6" s="134"/>
      <c r="E6" s="135"/>
      <c r="F6" s="129" t="s">
        <v>2</v>
      </c>
      <c r="G6" s="130"/>
      <c r="H6" s="136"/>
      <c r="I6" s="137"/>
      <c r="J6" s="137"/>
      <c r="K6" s="137"/>
      <c r="L6" s="137"/>
      <c r="M6" s="137"/>
      <c r="N6" s="138"/>
    </row>
    <row r="7" spans="1:18" ht="20" customHeight="1" x14ac:dyDescent="0.2">
      <c r="A7" s="23" t="s">
        <v>34</v>
      </c>
      <c r="B7" s="46"/>
      <c r="C7"/>
      <c r="D7"/>
      <c r="E7"/>
      <c r="F7"/>
      <c r="G7"/>
      <c r="H7"/>
      <c r="I7"/>
      <c r="J7"/>
      <c r="K7"/>
    </row>
    <row r="8" spans="1:18" ht="20" customHeight="1" x14ac:dyDescent="0.2">
      <c r="A8" s="26"/>
      <c r="B8" s="14"/>
      <c r="C8"/>
      <c r="D8"/>
      <c r="E8"/>
      <c r="F8"/>
      <c r="G8"/>
      <c r="H8" s="27"/>
      <c r="I8" s="27"/>
      <c r="J8" s="27"/>
      <c r="K8" s="27"/>
    </row>
    <row r="9" spans="1:18" ht="15" customHeight="1" x14ac:dyDescent="0.2">
      <c r="C9" s="53"/>
      <c r="D9" s="27"/>
      <c r="E9" s="139" t="s">
        <v>41</v>
      </c>
      <c r="F9" s="140"/>
      <c r="G9" s="139" t="s">
        <v>36</v>
      </c>
      <c r="H9" s="140"/>
      <c r="I9"/>
      <c r="J9" s="27"/>
      <c r="K9" s="28">
        <v>1</v>
      </c>
      <c r="L9" s="27"/>
      <c r="M9" s="27"/>
      <c r="N9" s="27"/>
    </row>
    <row r="10" spans="1:18" ht="15" customHeight="1" x14ac:dyDescent="0.2">
      <c r="C10" s="53"/>
      <c r="D10" s="29"/>
      <c r="E10" s="119" t="s">
        <v>40</v>
      </c>
      <c r="F10" s="120"/>
      <c r="G10" s="121"/>
      <c r="H10" s="122"/>
      <c r="I10"/>
      <c r="J10" s="30"/>
      <c r="K10" s="30"/>
      <c r="L10" s="30"/>
      <c r="M10" s="30"/>
      <c r="N10" s="30"/>
    </row>
    <row r="11" spans="1:18" ht="15" customHeight="1" x14ac:dyDescent="0.2">
      <c r="A11" s="31">
        <v>3</v>
      </c>
      <c r="B11" s="34"/>
      <c r="C11" s="53"/>
      <c r="D11" s="32"/>
      <c r="J11"/>
      <c r="K11"/>
      <c r="M11" s="30"/>
      <c r="N11" s="30"/>
    </row>
    <row r="12" spans="1:18" ht="15" customHeight="1" x14ac:dyDescent="0.2">
      <c r="D12" s="32"/>
      <c r="E12"/>
      <c r="F12"/>
      <c r="G12"/>
      <c r="H12"/>
      <c r="I12"/>
      <c r="J12"/>
      <c r="K12"/>
      <c r="M12" s="30"/>
      <c r="N12" s="30"/>
    </row>
    <row r="13" spans="1:18" x14ac:dyDescent="0.2">
      <c r="B13" s="34"/>
      <c r="C13" s="32"/>
      <c r="D13" s="32"/>
      <c r="E13" s="113"/>
      <c r="F13" s="113"/>
      <c r="G13" s="35"/>
      <c r="H13" s="32"/>
      <c r="I13" s="32"/>
    </row>
    <row r="14" spans="1:18" ht="26.25" customHeight="1" x14ac:dyDescent="0.2">
      <c r="B14" s="34"/>
      <c r="C14" s="32"/>
      <c r="D14" s="32"/>
      <c r="E14" s="35"/>
      <c r="F14" s="35"/>
      <c r="G14" s="35"/>
      <c r="H14" s="32"/>
      <c r="I14" s="32"/>
      <c r="J14" s="114" t="s">
        <v>18</v>
      </c>
      <c r="K14" s="115"/>
      <c r="L14" s="116"/>
      <c r="M14" s="114" t="s">
        <v>19</v>
      </c>
      <c r="N14" s="116"/>
      <c r="O14" s="109" t="s">
        <v>65</v>
      </c>
      <c r="P14" s="110"/>
      <c r="Q14" s="111"/>
      <c r="R14" s="112" t="s">
        <v>66</v>
      </c>
    </row>
    <row r="15" spans="1:18" ht="39.75" customHeight="1" x14ac:dyDescent="0.2">
      <c r="C15" s="36"/>
      <c r="D15" s="36"/>
      <c r="E15" s="37"/>
      <c r="F15" s="37"/>
      <c r="G15" s="37"/>
      <c r="H15" s="37"/>
      <c r="I15" s="38"/>
      <c r="J15" s="39" t="s">
        <v>20</v>
      </c>
      <c r="K15" s="117" t="str">
        <f>IF(H17="CCI (CC Intégral)","CT pour les dispensés","Contrôle Terminal")</f>
        <v>Contrôle Terminal</v>
      </c>
      <c r="L15" s="118"/>
      <c r="M15" s="117" t="s">
        <v>21</v>
      </c>
      <c r="N15" s="118"/>
      <c r="O15" s="42" t="s">
        <v>67</v>
      </c>
      <c r="P15" s="54" t="s">
        <v>21</v>
      </c>
      <c r="Q15" s="55"/>
      <c r="R15" s="112"/>
    </row>
    <row r="16" spans="1:18" s="33" customFormat="1" ht="34" x14ac:dyDescent="0.2">
      <c r="A16" s="40" t="s">
        <v>3</v>
      </c>
      <c r="B16" s="40" t="s">
        <v>4</v>
      </c>
      <c r="C16" s="41" t="s">
        <v>5</v>
      </c>
      <c r="D16" s="42" t="s">
        <v>6</v>
      </c>
      <c r="E16" s="43" t="s">
        <v>7</v>
      </c>
      <c r="F16" s="39" t="s">
        <v>38</v>
      </c>
      <c r="G16" s="39" t="s">
        <v>42</v>
      </c>
      <c r="H16" s="44" t="s">
        <v>39</v>
      </c>
      <c r="I16" s="39" t="s">
        <v>59</v>
      </c>
      <c r="J16" s="42" t="s">
        <v>35</v>
      </c>
      <c r="K16" s="42" t="s">
        <v>22</v>
      </c>
      <c r="L16" s="42" t="s">
        <v>23</v>
      </c>
      <c r="M16" s="42" t="s">
        <v>22</v>
      </c>
      <c r="N16" s="42" t="s">
        <v>23</v>
      </c>
      <c r="O16" s="54" t="s">
        <v>22</v>
      </c>
      <c r="P16" s="54" t="s">
        <v>22</v>
      </c>
      <c r="Q16" s="54" t="s">
        <v>23</v>
      </c>
      <c r="R16" s="112"/>
    </row>
    <row r="17" spans="1:18" ht="15" customHeight="1" x14ac:dyDescent="0.2">
      <c r="A17" s="1" t="s">
        <v>0</v>
      </c>
      <c r="B17" s="56" t="s">
        <v>88</v>
      </c>
      <c r="C17" s="65" t="s">
        <v>91</v>
      </c>
      <c r="D17" s="56">
        <v>12</v>
      </c>
      <c r="E17" s="57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 t="s">
        <v>105</v>
      </c>
    </row>
    <row r="18" spans="1:18" ht="15" customHeight="1" x14ac:dyDescent="0.2">
      <c r="A18" s="1" t="s">
        <v>37</v>
      </c>
      <c r="B18" s="62" t="s">
        <v>114</v>
      </c>
      <c r="C18" s="66" t="s">
        <v>93</v>
      </c>
      <c r="D18" s="64"/>
      <c r="E18" s="57">
        <v>1</v>
      </c>
      <c r="F18" s="1" t="s">
        <v>104</v>
      </c>
      <c r="G18" s="3" t="s">
        <v>104</v>
      </c>
      <c r="H18" s="3" t="s">
        <v>61</v>
      </c>
      <c r="I18" s="3"/>
      <c r="J18" s="1">
        <v>2</v>
      </c>
      <c r="K18" s="1"/>
      <c r="L18" s="1"/>
      <c r="M18" s="1"/>
      <c r="N18" s="1"/>
      <c r="O18" s="1"/>
      <c r="P18" s="1"/>
      <c r="Q18" s="1"/>
      <c r="R18" s="1" t="s">
        <v>105</v>
      </c>
    </row>
    <row r="19" spans="1:18" s="8" customFormat="1" ht="15" customHeight="1" x14ac:dyDescent="0.2">
      <c r="A19" s="1" t="s">
        <v>37</v>
      </c>
      <c r="B19" s="62" t="s">
        <v>115</v>
      </c>
      <c r="C19" s="66" t="s">
        <v>94</v>
      </c>
      <c r="D19" s="58"/>
      <c r="E19" s="57">
        <v>1</v>
      </c>
      <c r="F19" s="1" t="s">
        <v>104</v>
      </c>
      <c r="G19" s="3" t="s">
        <v>104</v>
      </c>
      <c r="H19" s="3" t="s">
        <v>61</v>
      </c>
      <c r="I19" s="3"/>
      <c r="J19" s="1">
        <v>2</v>
      </c>
      <c r="K19" s="3"/>
      <c r="L19" s="3"/>
      <c r="M19" s="3"/>
      <c r="N19" s="3"/>
      <c r="O19" s="1"/>
      <c r="P19" s="1"/>
      <c r="Q19" s="1"/>
      <c r="R19" s="1" t="s">
        <v>105</v>
      </c>
    </row>
    <row r="20" spans="1:18" ht="15" customHeight="1" x14ac:dyDescent="0.2">
      <c r="A20" s="1" t="s">
        <v>37</v>
      </c>
      <c r="B20" s="62" t="s">
        <v>116</v>
      </c>
      <c r="C20" s="66" t="s">
        <v>92</v>
      </c>
      <c r="D20" s="2"/>
      <c r="E20" s="57">
        <v>1</v>
      </c>
      <c r="F20" s="1" t="s">
        <v>104</v>
      </c>
      <c r="G20" s="3" t="s">
        <v>104</v>
      </c>
      <c r="H20" s="3" t="s">
        <v>61</v>
      </c>
      <c r="I20" s="3"/>
      <c r="J20" s="1">
        <v>2</v>
      </c>
      <c r="K20" s="1"/>
      <c r="L20" s="1"/>
      <c r="M20" s="1"/>
      <c r="N20" s="1"/>
      <c r="O20" s="1"/>
      <c r="P20" s="1"/>
      <c r="Q20" s="1"/>
      <c r="R20" s="1" t="s">
        <v>105</v>
      </c>
    </row>
    <row r="21" spans="1:18" ht="15" customHeight="1" x14ac:dyDescent="0.2">
      <c r="A21" s="51"/>
      <c r="B21" s="58"/>
      <c r="C21" s="66"/>
      <c r="D21" s="52"/>
      <c r="E21" s="60"/>
      <c r="F21" s="1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 t="s">
        <v>105</v>
      </c>
    </row>
    <row r="22" spans="1:18" ht="14.25" customHeight="1" x14ac:dyDescent="0.2">
      <c r="A22" s="1" t="s">
        <v>0</v>
      </c>
      <c r="B22" s="59" t="s">
        <v>113</v>
      </c>
      <c r="C22" s="67" t="s">
        <v>95</v>
      </c>
      <c r="D22" s="59">
        <v>12</v>
      </c>
      <c r="E22" s="60"/>
      <c r="F22" s="1" t="s">
        <v>104</v>
      </c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 t="s">
        <v>105</v>
      </c>
    </row>
    <row r="23" spans="1:18" ht="15" customHeight="1" x14ac:dyDescent="0.2">
      <c r="A23" s="1" t="s">
        <v>37</v>
      </c>
      <c r="B23" s="61" t="s">
        <v>117</v>
      </c>
      <c r="C23" s="66" t="s">
        <v>96</v>
      </c>
      <c r="D23" s="58"/>
      <c r="E23" s="57">
        <v>1</v>
      </c>
      <c r="F23" s="1" t="s">
        <v>104</v>
      </c>
      <c r="G23" s="3" t="s">
        <v>104</v>
      </c>
      <c r="H23" s="3" t="s">
        <v>61</v>
      </c>
      <c r="I23" s="3"/>
      <c r="J23" s="1">
        <v>2</v>
      </c>
      <c r="K23" s="1"/>
      <c r="L23" s="1"/>
      <c r="M23" s="1"/>
      <c r="N23" s="1"/>
      <c r="O23" s="1"/>
      <c r="P23" s="1"/>
      <c r="Q23" s="1"/>
      <c r="R23" s="1" t="s">
        <v>105</v>
      </c>
    </row>
    <row r="24" spans="1:18" ht="15" customHeight="1" x14ac:dyDescent="0.2">
      <c r="A24" s="1" t="s">
        <v>37</v>
      </c>
      <c r="B24" s="61" t="s">
        <v>118</v>
      </c>
      <c r="C24" s="66" t="s">
        <v>97</v>
      </c>
      <c r="D24" s="58"/>
      <c r="E24" s="57">
        <v>1</v>
      </c>
      <c r="F24" s="1" t="s">
        <v>104</v>
      </c>
      <c r="G24" s="3" t="s">
        <v>104</v>
      </c>
      <c r="H24" s="3" t="s">
        <v>61</v>
      </c>
      <c r="I24" s="3"/>
      <c r="J24" s="1">
        <v>1</v>
      </c>
      <c r="K24" s="1"/>
      <c r="L24" s="1"/>
      <c r="M24" s="1"/>
      <c r="N24" s="1"/>
      <c r="O24" s="1"/>
      <c r="P24" s="1"/>
      <c r="Q24" s="1"/>
      <c r="R24" s="1" t="s">
        <v>105</v>
      </c>
    </row>
    <row r="25" spans="1:18" ht="15" customHeight="1" x14ac:dyDescent="0.2">
      <c r="A25" s="51"/>
      <c r="B25" s="58"/>
      <c r="C25" s="66"/>
      <c r="D25" s="52"/>
      <c r="E25" s="57"/>
      <c r="F25" s="1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 t="s">
        <v>105</v>
      </c>
    </row>
    <row r="26" spans="1:18" ht="15" customHeight="1" x14ac:dyDescent="0.2">
      <c r="A26" s="1" t="s">
        <v>0</v>
      </c>
      <c r="B26" s="59" t="s">
        <v>89</v>
      </c>
      <c r="C26" s="67" t="s">
        <v>98</v>
      </c>
      <c r="D26" s="56">
        <v>12</v>
      </c>
      <c r="E26" s="57"/>
      <c r="F26" s="1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 t="s">
        <v>105</v>
      </c>
    </row>
    <row r="27" spans="1:18" ht="15" customHeight="1" x14ac:dyDescent="0.2">
      <c r="A27" s="1" t="s">
        <v>37</v>
      </c>
      <c r="B27" s="61" t="s">
        <v>107</v>
      </c>
      <c r="C27" s="66" t="s">
        <v>99</v>
      </c>
      <c r="D27" s="58"/>
      <c r="E27" s="57">
        <v>1</v>
      </c>
      <c r="F27" s="1" t="s">
        <v>104</v>
      </c>
      <c r="G27" s="3" t="s">
        <v>104</v>
      </c>
      <c r="H27" s="3" t="s">
        <v>61</v>
      </c>
      <c r="I27" s="3"/>
      <c r="J27" s="1">
        <v>1</v>
      </c>
      <c r="K27" s="1"/>
      <c r="L27" s="1"/>
      <c r="M27" s="1"/>
      <c r="N27" s="1"/>
      <c r="O27" s="1"/>
      <c r="P27" s="1"/>
      <c r="Q27" s="1"/>
      <c r="R27" s="1" t="s">
        <v>105</v>
      </c>
    </row>
    <row r="28" spans="1:18" ht="15" customHeight="1" x14ac:dyDescent="0.2">
      <c r="A28" s="1" t="s">
        <v>37</v>
      </c>
      <c r="B28" s="141" t="s">
        <v>108</v>
      </c>
      <c r="C28" s="142"/>
      <c r="D28" s="58"/>
      <c r="E28" s="57">
        <v>1</v>
      </c>
      <c r="F28" s="1" t="s">
        <v>104</v>
      </c>
      <c r="G28" s="3" t="s">
        <v>104</v>
      </c>
      <c r="H28" s="3" t="s">
        <v>61</v>
      </c>
      <c r="I28" s="3"/>
      <c r="J28" s="1">
        <v>2</v>
      </c>
      <c r="K28" s="1"/>
      <c r="L28" s="1"/>
      <c r="M28" s="1"/>
      <c r="N28" s="1"/>
      <c r="O28" s="1"/>
      <c r="P28" s="1"/>
      <c r="Q28" s="1"/>
      <c r="R28" s="1" t="s">
        <v>105</v>
      </c>
    </row>
    <row r="29" spans="1:18" ht="15" customHeight="1" x14ac:dyDescent="0.2">
      <c r="A29" s="51"/>
      <c r="B29" s="61"/>
      <c r="C29" s="68"/>
      <c r="D29" s="56"/>
      <c r="E29" s="5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 t="s">
        <v>105</v>
      </c>
    </row>
    <row r="30" spans="1:18" ht="15" customHeight="1" x14ac:dyDescent="0.2">
      <c r="A30" s="1" t="s">
        <v>0</v>
      </c>
      <c r="B30" s="63" t="s">
        <v>90</v>
      </c>
      <c r="C30" s="67" t="s">
        <v>100</v>
      </c>
      <c r="D30" s="56">
        <v>12</v>
      </c>
      <c r="E30" s="5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 t="s">
        <v>105</v>
      </c>
    </row>
    <row r="31" spans="1:18" ht="15" customHeight="1" x14ac:dyDescent="0.2">
      <c r="A31" s="1" t="s">
        <v>37</v>
      </c>
      <c r="B31" s="1" t="s">
        <v>109</v>
      </c>
      <c r="C31" s="69" t="s">
        <v>101</v>
      </c>
      <c r="D31" s="58"/>
      <c r="E31" s="57">
        <v>1</v>
      </c>
      <c r="F31" s="1" t="s">
        <v>104</v>
      </c>
      <c r="G31" s="1" t="s">
        <v>104</v>
      </c>
      <c r="H31" s="1" t="s">
        <v>61</v>
      </c>
      <c r="I31" s="1"/>
      <c r="J31" s="1">
        <v>2</v>
      </c>
      <c r="K31" s="1"/>
      <c r="L31" s="1"/>
      <c r="M31" s="1"/>
      <c r="N31" s="1"/>
      <c r="O31" s="1"/>
      <c r="P31" s="1"/>
      <c r="Q31" s="1"/>
      <c r="R31" s="1" t="s">
        <v>105</v>
      </c>
    </row>
    <row r="32" spans="1:18" ht="15" customHeight="1" x14ac:dyDescent="0.2">
      <c r="A32" s="1" t="s">
        <v>37</v>
      </c>
      <c r="B32" s="1" t="s">
        <v>110</v>
      </c>
      <c r="C32" s="70" t="s">
        <v>102</v>
      </c>
      <c r="D32" s="58"/>
      <c r="E32" s="57">
        <v>1</v>
      </c>
      <c r="F32" s="1" t="s">
        <v>104</v>
      </c>
      <c r="G32" s="1" t="s">
        <v>104</v>
      </c>
      <c r="H32" s="1" t="s">
        <v>61</v>
      </c>
      <c r="I32" s="1"/>
      <c r="J32" s="1">
        <v>2</v>
      </c>
      <c r="K32" s="1"/>
      <c r="L32" s="1"/>
      <c r="M32" s="1"/>
      <c r="N32" s="1"/>
      <c r="O32" s="1"/>
      <c r="P32" s="1"/>
      <c r="Q32" s="1"/>
      <c r="R32" s="1" t="s">
        <v>105</v>
      </c>
    </row>
    <row r="33" spans="1:18" x14ac:dyDescent="0.2">
      <c r="A33" s="1" t="s">
        <v>37</v>
      </c>
      <c r="B33" s="1" t="s">
        <v>111</v>
      </c>
      <c r="C33" s="66" t="s">
        <v>103</v>
      </c>
      <c r="D33" s="58"/>
      <c r="E33" s="57">
        <v>1</v>
      </c>
      <c r="F33" s="1" t="s">
        <v>104</v>
      </c>
      <c r="G33" s="1" t="s">
        <v>104</v>
      </c>
      <c r="H33" s="1" t="s">
        <v>61</v>
      </c>
      <c r="I33" s="1"/>
      <c r="J33" s="2">
        <v>2</v>
      </c>
      <c r="K33" s="1"/>
      <c r="L33" s="1"/>
      <c r="M33" s="1"/>
      <c r="N33" s="1"/>
      <c r="O33" s="1"/>
      <c r="P33" s="1"/>
      <c r="Q33" s="1"/>
      <c r="R33" s="1" t="s">
        <v>105</v>
      </c>
    </row>
    <row r="34" spans="1:18" x14ac:dyDescent="0.2">
      <c r="A34" s="1"/>
      <c r="B34" s="1"/>
      <c r="C34" s="2"/>
      <c r="D34" s="58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 t="s">
        <v>0</v>
      </c>
      <c r="B35" s="1" t="s">
        <v>112</v>
      </c>
      <c r="C35" s="2"/>
      <c r="D35" s="59">
        <v>12</v>
      </c>
      <c r="E35" s="1">
        <v>1</v>
      </c>
      <c r="F35" s="1" t="s">
        <v>104</v>
      </c>
      <c r="G35" s="1" t="s">
        <v>104</v>
      </c>
      <c r="H35" s="1" t="s">
        <v>62</v>
      </c>
      <c r="I35" s="1"/>
      <c r="J35" s="2"/>
      <c r="K35" s="1" t="s">
        <v>14</v>
      </c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7"/>
      <c r="C41" s="4"/>
      <c r="D41" s="3"/>
      <c r="E41" s="5"/>
      <c r="F41" s="5"/>
      <c r="G41" s="5"/>
      <c r="H41" s="5"/>
      <c r="I41" s="5"/>
      <c r="J41" s="4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48"/>
      <c r="C42" s="6"/>
      <c r="D42" s="3"/>
      <c r="E42" s="1"/>
      <c r="F42" s="1"/>
      <c r="G42" s="1"/>
      <c r="H42" s="1"/>
      <c r="I42" s="1"/>
      <c r="J42" s="6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1"/>
      <c r="M53" s="51"/>
      <c r="N53" s="51"/>
    </row>
    <row r="54" spans="1:18" x14ac:dyDescent="0.2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1"/>
      <c r="M54" s="51"/>
      <c r="N54" s="51"/>
    </row>
    <row r="55" spans="1:18" x14ac:dyDescent="0.2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1"/>
      <c r="M55" s="51"/>
      <c r="N55" s="51"/>
    </row>
    <row r="56" spans="1:18" x14ac:dyDescent="0.2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1"/>
      <c r="M56" s="51"/>
      <c r="N56" s="51"/>
    </row>
    <row r="57" spans="1:18" x14ac:dyDescent="0.2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1"/>
      <c r="M57" s="51"/>
      <c r="N57" s="51"/>
    </row>
    <row r="58" spans="1:18" x14ac:dyDescent="0.2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1"/>
      <c r="M58" s="51"/>
      <c r="N58" s="51"/>
    </row>
    <row r="59" spans="1:18" x14ac:dyDescent="0.2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1"/>
      <c r="M59" s="51"/>
      <c r="N59" s="51"/>
    </row>
    <row r="60" spans="1:18" x14ac:dyDescent="0.2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1"/>
      <c r="M60" s="51"/>
      <c r="N60" s="51"/>
    </row>
    <row r="61" spans="1:18" x14ac:dyDescent="0.2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1"/>
      <c r="M61" s="51"/>
      <c r="N61" s="51"/>
    </row>
    <row r="62" spans="1:18" x14ac:dyDescent="0.2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1"/>
      <c r="M62" s="51"/>
      <c r="N62" s="51"/>
    </row>
    <row r="63" spans="1:18" x14ac:dyDescent="0.2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1"/>
      <c r="M63" s="51"/>
      <c r="N63" s="51"/>
    </row>
    <row r="64" spans="1:18" x14ac:dyDescent="0.2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1"/>
      <c r="M64" s="51"/>
      <c r="N64" s="51"/>
    </row>
    <row r="65" spans="1:14" x14ac:dyDescent="0.2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1"/>
      <c r="M65" s="51"/>
      <c r="N65" s="51"/>
    </row>
    <row r="66" spans="1:14" x14ac:dyDescent="0.2">
      <c r="A66" s="51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1"/>
      <c r="M66" s="51"/>
      <c r="N66" s="51"/>
    </row>
    <row r="67" spans="1:14" x14ac:dyDescent="0.2">
      <c r="A67" s="51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1"/>
      <c r="M67" s="51"/>
      <c r="N67" s="51"/>
    </row>
    <row r="68" spans="1:14" x14ac:dyDescent="0.2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1"/>
      <c r="M68" s="51"/>
      <c r="N68" s="51"/>
    </row>
    <row r="69" spans="1:14" x14ac:dyDescent="0.2">
      <c r="A69" s="51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1"/>
      <c r="M69" s="51"/>
      <c r="N69" s="51"/>
    </row>
    <row r="70" spans="1:14" x14ac:dyDescent="0.2">
      <c r="A70" s="51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1"/>
      <c r="M70" s="51"/>
      <c r="N70" s="51"/>
    </row>
    <row r="71" spans="1:14" x14ac:dyDescent="0.2">
      <c r="A71" s="51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1"/>
      <c r="M71" s="51"/>
      <c r="N71" s="51"/>
    </row>
    <row r="72" spans="1:14" x14ac:dyDescent="0.2">
      <c r="A72" s="51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1"/>
      <c r="M72" s="51"/>
      <c r="N72" s="51"/>
    </row>
    <row r="73" spans="1:14" x14ac:dyDescent="0.2">
      <c r="A73" s="5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1"/>
      <c r="M73" s="51"/>
      <c r="N73" s="51"/>
    </row>
    <row r="74" spans="1:14" x14ac:dyDescent="0.2">
      <c r="A74" s="51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1"/>
      <c r="M74" s="51"/>
      <c r="N74" s="51"/>
    </row>
    <row r="75" spans="1:14" x14ac:dyDescent="0.2">
      <c r="A75" s="51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1"/>
      <c r="M75" s="51"/>
      <c r="N75" s="51"/>
    </row>
    <row r="76" spans="1:14" x14ac:dyDescent="0.2">
      <c r="A76" s="51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1"/>
      <c r="M76" s="51"/>
      <c r="N76" s="51"/>
    </row>
    <row r="77" spans="1:14" x14ac:dyDescent="0.2">
      <c r="A77" s="51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1"/>
      <c r="M77" s="51"/>
      <c r="N77" s="51"/>
    </row>
    <row r="78" spans="1:14" x14ac:dyDescent="0.2">
      <c r="A78" s="51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1"/>
      <c r="M78" s="51"/>
      <c r="N78" s="51"/>
    </row>
    <row r="79" spans="1:14" x14ac:dyDescent="0.2">
      <c r="A79" s="51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1"/>
      <c r="M79" s="51"/>
      <c r="N79" s="51"/>
    </row>
    <row r="80" spans="1:14" x14ac:dyDescent="0.2">
      <c r="A80" s="51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1"/>
      <c r="M80" s="51"/>
      <c r="N80" s="51"/>
    </row>
    <row r="81" spans="1:14" x14ac:dyDescent="0.2">
      <c r="A81" s="51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1"/>
      <c r="M81" s="51"/>
      <c r="N81" s="51"/>
    </row>
    <row r="82" spans="1:14" x14ac:dyDescent="0.2">
      <c r="A82" s="51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1"/>
      <c r="M82" s="51"/>
      <c r="N82" s="51"/>
    </row>
    <row r="83" spans="1:14" x14ac:dyDescent="0.2">
      <c r="A83" s="51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1"/>
      <c r="M83" s="51"/>
      <c r="N83" s="51"/>
    </row>
    <row r="84" spans="1:14" x14ac:dyDescent="0.2">
      <c r="A84" s="51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1"/>
      <c r="M84" s="51"/>
      <c r="N84" s="51"/>
    </row>
    <row r="85" spans="1:14" x14ac:dyDescent="0.2">
      <c r="A85" s="51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1"/>
      <c r="M85" s="51"/>
      <c r="N85" s="51"/>
    </row>
    <row r="86" spans="1:14" x14ac:dyDescent="0.2">
      <c r="A86" s="51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1"/>
      <c r="M86" s="51"/>
      <c r="N86" s="51"/>
    </row>
    <row r="87" spans="1:14" x14ac:dyDescent="0.2">
      <c r="A87" s="51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1"/>
      <c r="M87" s="51"/>
      <c r="N87" s="51"/>
    </row>
    <row r="88" spans="1:14" x14ac:dyDescent="0.2">
      <c r="A88" s="51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1"/>
      <c r="M88" s="51"/>
      <c r="N88" s="51"/>
    </row>
    <row r="89" spans="1:14" x14ac:dyDescent="0.2">
      <c r="A89" s="51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1"/>
      <c r="M89" s="51"/>
      <c r="N89" s="51"/>
    </row>
    <row r="90" spans="1:14" x14ac:dyDescent="0.2">
      <c r="A90" s="51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1"/>
      <c r="M90" s="51"/>
      <c r="N90" s="51"/>
    </row>
    <row r="91" spans="1:14" x14ac:dyDescent="0.2">
      <c r="A91" s="51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1"/>
      <c r="M91" s="51"/>
      <c r="N91" s="51"/>
    </row>
    <row r="92" spans="1:14" x14ac:dyDescent="0.2">
      <c r="A92" s="51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1"/>
      <c r="M92" s="51"/>
      <c r="N92" s="51"/>
    </row>
    <row r="93" spans="1:14" x14ac:dyDescent="0.2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1"/>
      <c r="M93" s="51"/>
      <c r="N93" s="51"/>
    </row>
    <row r="94" spans="1:14" x14ac:dyDescent="0.2">
      <c r="A94" s="51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1"/>
      <c r="M94" s="51"/>
      <c r="N94" s="51"/>
    </row>
    <row r="95" spans="1:14" x14ac:dyDescent="0.2">
      <c r="A95" s="51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1"/>
      <c r="M95" s="51"/>
      <c r="N95" s="51"/>
    </row>
    <row r="96" spans="1:14" x14ac:dyDescent="0.2">
      <c r="A96" s="51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1"/>
      <c r="M96" s="51"/>
      <c r="N96" s="51"/>
    </row>
    <row r="97" spans="1:14" x14ac:dyDescent="0.2">
      <c r="A97" s="51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1"/>
      <c r="M97" s="51"/>
      <c r="N97" s="51"/>
    </row>
    <row r="98" spans="1:14" x14ac:dyDescent="0.2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1"/>
      <c r="M98" s="51"/>
      <c r="N98" s="51"/>
    </row>
    <row r="99" spans="1:14" x14ac:dyDescent="0.2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1"/>
      <c r="M99" s="51"/>
      <c r="N99" s="51"/>
    </row>
    <row r="100" spans="1:14" x14ac:dyDescent="0.2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1"/>
      <c r="M100" s="51"/>
      <c r="N100" s="51"/>
    </row>
    <row r="101" spans="1:14" x14ac:dyDescent="0.2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1"/>
      <c r="M101" s="51"/>
      <c r="N101" s="51"/>
    </row>
    <row r="102" spans="1:14" x14ac:dyDescent="0.2">
      <c r="A102" s="51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1"/>
      <c r="M102" s="51"/>
      <c r="N102" s="51"/>
    </row>
    <row r="103" spans="1:14" x14ac:dyDescent="0.2">
      <c r="A103" s="51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1"/>
      <c r="M103" s="51"/>
      <c r="N103" s="51"/>
    </row>
    <row r="104" spans="1:14" x14ac:dyDescent="0.2">
      <c r="A104" s="51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1"/>
      <c r="M104" s="51"/>
      <c r="N104" s="51"/>
    </row>
    <row r="105" spans="1:14" x14ac:dyDescent="0.2">
      <c r="A105" s="51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1"/>
      <c r="M105" s="51"/>
      <c r="N105" s="51"/>
    </row>
    <row r="106" spans="1:14" x14ac:dyDescent="0.2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1"/>
      <c r="M106" s="51"/>
      <c r="N106" s="51"/>
    </row>
    <row r="107" spans="1:14" x14ac:dyDescent="0.2">
      <c r="A107" s="51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1"/>
      <c r="M107" s="51"/>
      <c r="N107" s="51"/>
    </row>
    <row r="108" spans="1:14" x14ac:dyDescent="0.2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1"/>
      <c r="M108" s="51"/>
      <c r="N108" s="51"/>
    </row>
    <row r="109" spans="1:14" x14ac:dyDescent="0.2">
      <c r="A109" s="51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1"/>
      <c r="M109" s="51"/>
      <c r="N109" s="51"/>
    </row>
    <row r="110" spans="1:14" x14ac:dyDescent="0.2">
      <c r="A110" s="51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1"/>
      <c r="M110" s="51"/>
      <c r="N110" s="51"/>
    </row>
    <row r="111" spans="1:14" x14ac:dyDescent="0.2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1"/>
      <c r="M111" s="51"/>
      <c r="N111" s="51"/>
    </row>
    <row r="112" spans="1:14" x14ac:dyDescent="0.2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1"/>
      <c r="M112" s="51"/>
      <c r="N112" s="51"/>
    </row>
    <row r="113" spans="1:14" x14ac:dyDescent="0.2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1"/>
      <c r="M113" s="51"/>
      <c r="N113" s="51"/>
    </row>
    <row r="114" spans="1:14" x14ac:dyDescent="0.2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1"/>
      <c r="M114" s="51"/>
      <c r="N114" s="51"/>
    </row>
    <row r="115" spans="1:14" x14ac:dyDescent="0.2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1"/>
      <c r="M115" s="51"/>
      <c r="N115" s="51"/>
    </row>
    <row r="116" spans="1:14" x14ac:dyDescent="0.2">
      <c r="A116" s="51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1"/>
      <c r="M116" s="51"/>
      <c r="N116" s="51"/>
    </row>
    <row r="117" spans="1:14" x14ac:dyDescent="0.2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1"/>
      <c r="M117" s="51"/>
      <c r="N117" s="51"/>
    </row>
    <row r="118" spans="1:14" x14ac:dyDescent="0.2">
      <c r="A118" s="51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1"/>
      <c r="M118" s="51"/>
      <c r="N118" s="51"/>
    </row>
    <row r="119" spans="1:14" x14ac:dyDescent="0.2">
      <c r="A119" s="51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1"/>
      <c r="M119" s="51"/>
      <c r="N119" s="51"/>
    </row>
    <row r="120" spans="1:14" x14ac:dyDescent="0.2">
      <c r="A120" s="51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1"/>
      <c r="M120" s="51"/>
      <c r="N120" s="51"/>
    </row>
    <row r="121" spans="1:14" x14ac:dyDescent="0.2">
      <c r="A121" s="51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1"/>
      <c r="M121" s="51"/>
      <c r="N121" s="51"/>
    </row>
    <row r="122" spans="1:14" x14ac:dyDescent="0.2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1"/>
      <c r="M122" s="51"/>
      <c r="N122" s="51"/>
    </row>
    <row r="123" spans="1:14" x14ac:dyDescent="0.2">
      <c r="A123" s="51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1"/>
      <c r="M123" s="51"/>
      <c r="N123" s="51"/>
    </row>
    <row r="124" spans="1:14" x14ac:dyDescent="0.2">
      <c r="A124" s="51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1"/>
      <c r="M124" s="51"/>
      <c r="N124" s="51"/>
    </row>
    <row r="125" spans="1:14" x14ac:dyDescent="0.2">
      <c r="A125" s="51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1"/>
      <c r="M125" s="51"/>
      <c r="N125" s="51"/>
    </row>
    <row r="126" spans="1:14" x14ac:dyDescent="0.2">
      <c r="A126" s="51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1"/>
      <c r="M126" s="51"/>
      <c r="N126" s="51"/>
    </row>
    <row r="127" spans="1:14" x14ac:dyDescent="0.2">
      <c r="A127" s="51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1"/>
      <c r="M127" s="51"/>
      <c r="N127" s="51"/>
    </row>
    <row r="128" spans="1:14" x14ac:dyDescent="0.2">
      <c r="A128" s="51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1"/>
      <c r="M128" s="51"/>
      <c r="N128" s="51"/>
    </row>
    <row r="129" spans="1:14" x14ac:dyDescent="0.2">
      <c r="A129" s="51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1"/>
      <c r="M129" s="51"/>
      <c r="N129" s="51"/>
    </row>
    <row r="130" spans="1:14" x14ac:dyDescent="0.2">
      <c r="A130" s="51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1"/>
      <c r="M130" s="51"/>
      <c r="N130" s="51"/>
    </row>
    <row r="131" spans="1:14" x14ac:dyDescent="0.2">
      <c r="A131" s="51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1"/>
      <c r="M131" s="51"/>
      <c r="N131" s="51"/>
    </row>
    <row r="132" spans="1:14" x14ac:dyDescent="0.2">
      <c r="A132" s="51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1"/>
      <c r="M132" s="51"/>
      <c r="N132" s="51"/>
    </row>
    <row r="133" spans="1:14" x14ac:dyDescent="0.2">
      <c r="A133" s="51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1"/>
      <c r="M133" s="51"/>
      <c r="N133" s="51"/>
    </row>
    <row r="134" spans="1:14" x14ac:dyDescent="0.2">
      <c r="A134" s="51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1"/>
      <c r="M134" s="51"/>
      <c r="N134" s="51"/>
    </row>
    <row r="135" spans="1:14" x14ac:dyDescent="0.2">
      <c r="A135" s="51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1"/>
      <c r="M135" s="51"/>
      <c r="N135" s="51"/>
    </row>
    <row r="136" spans="1:14" x14ac:dyDescent="0.2">
      <c r="A136" s="51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1"/>
      <c r="M136" s="51"/>
      <c r="N136" s="51"/>
    </row>
    <row r="137" spans="1:14" x14ac:dyDescent="0.2">
      <c r="A137" s="51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1"/>
      <c r="M137" s="51"/>
      <c r="N137" s="51"/>
    </row>
    <row r="138" spans="1:14" x14ac:dyDescent="0.2">
      <c r="A138" s="51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1"/>
      <c r="M138" s="51"/>
      <c r="N138" s="51"/>
    </row>
    <row r="139" spans="1:14" x14ac:dyDescent="0.2">
      <c r="A139" s="51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1"/>
      <c r="M139" s="51"/>
      <c r="N139" s="51"/>
    </row>
    <row r="140" spans="1:14" x14ac:dyDescent="0.2">
      <c r="A140" s="51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1"/>
      <c r="M140" s="51"/>
      <c r="N140" s="51"/>
    </row>
    <row r="141" spans="1:14" x14ac:dyDescent="0.2">
      <c r="A141" s="51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1"/>
      <c r="M141" s="51"/>
      <c r="N141" s="51"/>
    </row>
    <row r="142" spans="1:14" x14ac:dyDescent="0.2">
      <c r="A142" s="51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1"/>
      <c r="M142" s="51"/>
      <c r="N142" s="51"/>
    </row>
    <row r="143" spans="1:14" x14ac:dyDescent="0.2">
      <c r="A143" s="51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1"/>
      <c r="M143" s="51"/>
      <c r="N143" s="51"/>
    </row>
    <row r="144" spans="1:14" x14ac:dyDescent="0.2">
      <c r="A144" s="51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1"/>
      <c r="M144" s="51"/>
      <c r="N144" s="51"/>
    </row>
    <row r="145" spans="1:14" x14ac:dyDescent="0.2">
      <c r="A145" s="51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1"/>
      <c r="M145" s="51"/>
      <c r="N145" s="51"/>
    </row>
    <row r="146" spans="1:14" x14ac:dyDescent="0.2">
      <c r="A146" s="51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1"/>
      <c r="M146" s="51"/>
      <c r="N146" s="51"/>
    </row>
    <row r="147" spans="1:14" x14ac:dyDescent="0.2">
      <c r="A147" s="51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1"/>
      <c r="M147" s="51"/>
      <c r="N147" s="51"/>
    </row>
    <row r="148" spans="1:14" x14ac:dyDescent="0.2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1"/>
      <c r="M148" s="51"/>
      <c r="N148" s="51"/>
    </row>
    <row r="149" spans="1:14" x14ac:dyDescent="0.2">
      <c r="A149" s="51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1"/>
      <c r="M149" s="51"/>
      <c r="N149" s="51"/>
    </row>
    <row r="150" spans="1:14" x14ac:dyDescent="0.2">
      <c r="A150" s="51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1"/>
      <c r="M150" s="51"/>
      <c r="N150" s="51"/>
    </row>
    <row r="151" spans="1:14" x14ac:dyDescent="0.2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1"/>
      <c r="M151" s="51"/>
      <c r="N151" s="51"/>
    </row>
    <row r="152" spans="1:14" x14ac:dyDescent="0.2">
      <c r="A152" s="51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1"/>
      <c r="M152" s="51"/>
      <c r="N152" s="51"/>
    </row>
    <row r="153" spans="1:14" x14ac:dyDescent="0.2">
      <c r="A153" s="51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1"/>
      <c r="M153" s="51"/>
      <c r="N153" s="51"/>
    </row>
    <row r="154" spans="1:14" x14ac:dyDescent="0.2">
      <c r="A154" s="51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1"/>
      <c r="M154" s="51"/>
      <c r="N154" s="51"/>
    </row>
    <row r="155" spans="1:14" x14ac:dyDescent="0.2">
      <c r="A155" s="51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1"/>
      <c r="M155" s="51"/>
      <c r="N155" s="51"/>
    </row>
    <row r="156" spans="1:14" x14ac:dyDescent="0.2">
      <c r="A156" s="51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1"/>
      <c r="M156" s="51"/>
      <c r="N156" s="51"/>
    </row>
    <row r="157" spans="1:14" x14ac:dyDescent="0.2">
      <c r="A157" s="51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1"/>
      <c r="M157" s="51"/>
      <c r="N157" s="51"/>
    </row>
    <row r="158" spans="1:14" x14ac:dyDescent="0.2">
      <c r="A158" s="51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1"/>
      <c r="M158" s="51"/>
      <c r="N158" s="51"/>
    </row>
    <row r="159" spans="1:14" x14ac:dyDescent="0.2">
      <c r="A159" s="51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1"/>
      <c r="M159" s="51"/>
      <c r="N159" s="51"/>
    </row>
    <row r="160" spans="1:14" x14ac:dyDescent="0.2">
      <c r="A160" s="51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1"/>
      <c r="M160" s="51"/>
      <c r="N160" s="51"/>
    </row>
    <row r="161" spans="1:14" x14ac:dyDescent="0.2">
      <c r="A161" s="51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1"/>
      <c r="M161" s="51"/>
      <c r="N161" s="51"/>
    </row>
    <row r="162" spans="1:14" x14ac:dyDescent="0.2">
      <c r="A162" s="51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1"/>
      <c r="M162" s="51"/>
      <c r="N162" s="51"/>
    </row>
    <row r="163" spans="1:14" x14ac:dyDescent="0.2">
      <c r="A163" s="51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1"/>
      <c r="M163" s="51"/>
      <c r="N163" s="51"/>
    </row>
    <row r="164" spans="1:14" x14ac:dyDescent="0.2">
      <c r="A164" s="51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1"/>
      <c r="M164" s="51"/>
      <c r="N164" s="51"/>
    </row>
    <row r="165" spans="1:14" x14ac:dyDescent="0.2">
      <c r="A165" s="51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1"/>
      <c r="M165" s="51"/>
      <c r="N165" s="51"/>
    </row>
    <row r="166" spans="1:14" x14ac:dyDescent="0.2">
      <c r="A166" s="51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1"/>
      <c r="M166" s="51"/>
      <c r="N166" s="51"/>
    </row>
    <row r="167" spans="1:14" x14ac:dyDescent="0.2">
      <c r="A167" s="51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1"/>
      <c r="M167" s="51"/>
      <c r="N167" s="51"/>
    </row>
    <row r="168" spans="1:14" x14ac:dyDescent="0.2">
      <c r="A168" s="51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1"/>
      <c r="M168" s="51"/>
      <c r="N168" s="51"/>
    </row>
    <row r="169" spans="1:14" x14ac:dyDescent="0.2">
      <c r="A169" s="51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1"/>
      <c r="M169" s="51"/>
      <c r="N169" s="51"/>
    </row>
    <row r="170" spans="1:14" x14ac:dyDescent="0.2">
      <c r="A170" s="51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1"/>
      <c r="M170" s="51"/>
      <c r="N170" s="51"/>
    </row>
    <row r="171" spans="1:14" x14ac:dyDescent="0.2">
      <c r="A171" s="51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1"/>
      <c r="M171" s="51"/>
      <c r="N171" s="51"/>
    </row>
    <row r="172" spans="1:14" x14ac:dyDescent="0.2">
      <c r="A172" s="51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1"/>
      <c r="M172" s="51"/>
      <c r="N172" s="51"/>
    </row>
    <row r="173" spans="1:14" x14ac:dyDescent="0.2">
      <c r="A173" s="51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1"/>
      <c r="M173" s="51"/>
      <c r="N173" s="51"/>
    </row>
    <row r="174" spans="1:14" x14ac:dyDescent="0.2">
      <c r="A174" s="51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1"/>
      <c r="M174" s="51"/>
      <c r="N174" s="51"/>
    </row>
    <row r="175" spans="1:14" x14ac:dyDescent="0.2">
      <c r="A175" s="51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1"/>
      <c r="M175" s="51"/>
      <c r="N175" s="51"/>
    </row>
    <row r="176" spans="1:14" x14ac:dyDescent="0.2">
      <c r="A176" s="51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1"/>
      <c r="M176" s="51"/>
      <c r="N176" s="51"/>
    </row>
    <row r="177" spans="1:14" x14ac:dyDescent="0.2">
      <c r="A177" s="51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1"/>
      <c r="M177" s="51"/>
      <c r="N177" s="51"/>
    </row>
    <row r="178" spans="1:14" x14ac:dyDescent="0.2">
      <c r="A178" s="51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1"/>
      <c r="M178" s="51"/>
      <c r="N178" s="51"/>
    </row>
    <row r="179" spans="1:14" x14ac:dyDescent="0.2">
      <c r="A179" s="51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1"/>
      <c r="M179" s="51"/>
      <c r="N179" s="51"/>
    </row>
    <row r="180" spans="1:14" x14ac:dyDescent="0.2">
      <c r="A180" s="51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1"/>
      <c r="M180" s="51"/>
      <c r="N180" s="51"/>
    </row>
    <row r="181" spans="1:14" x14ac:dyDescent="0.2">
      <c r="A181" s="51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1"/>
      <c r="M181" s="51"/>
      <c r="N181" s="51"/>
    </row>
    <row r="182" spans="1:14" x14ac:dyDescent="0.2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1"/>
      <c r="M182" s="51"/>
      <c r="N182" s="51"/>
    </row>
    <row r="183" spans="1:14" x14ac:dyDescent="0.2">
      <c r="A183" s="51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1"/>
      <c r="M183" s="51"/>
      <c r="N183" s="51"/>
    </row>
    <row r="184" spans="1:14" x14ac:dyDescent="0.2">
      <c r="A184" s="51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1"/>
      <c r="M184" s="51"/>
      <c r="N184" s="51"/>
    </row>
    <row r="185" spans="1:14" x14ac:dyDescent="0.2">
      <c r="A185" s="51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1"/>
      <c r="M185" s="51"/>
      <c r="N185" s="51"/>
    </row>
    <row r="186" spans="1:14" x14ac:dyDescent="0.2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1"/>
      <c r="M186" s="51"/>
      <c r="N186" s="51"/>
    </row>
    <row r="187" spans="1:14" x14ac:dyDescent="0.2">
      <c r="A187" s="51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1"/>
      <c r="M187" s="51"/>
      <c r="N187" s="51"/>
    </row>
    <row r="188" spans="1:14" x14ac:dyDescent="0.2">
      <c r="A188" s="51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1"/>
      <c r="M188" s="51"/>
      <c r="N188" s="51"/>
    </row>
    <row r="189" spans="1:14" x14ac:dyDescent="0.2">
      <c r="A189" s="51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1"/>
      <c r="M189" s="51"/>
      <c r="N189" s="51"/>
    </row>
    <row r="190" spans="1:14" x14ac:dyDescent="0.2">
      <c r="A190" s="51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1"/>
      <c r="M190" s="51"/>
      <c r="N190" s="51"/>
    </row>
    <row r="191" spans="1:14" x14ac:dyDescent="0.2">
      <c r="A191" s="51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1"/>
      <c r="M191" s="51"/>
      <c r="N191" s="51"/>
    </row>
    <row r="192" spans="1:14" x14ac:dyDescent="0.2">
      <c r="A192" s="51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1"/>
      <c r="M192" s="51"/>
      <c r="N192" s="51"/>
    </row>
    <row r="193" spans="1:14" x14ac:dyDescent="0.2">
      <c r="A193" s="51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1"/>
      <c r="M193" s="51"/>
      <c r="N193" s="51"/>
    </row>
    <row r="194" spans="1:14" x14ac:dyDescent="0.2">
      <c r="A194" s="51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1"/>
      <c r="M194" s="51"/>
      <c r="N194" s="51"/>
    </row>
    <row r="195" spans="1:14" x14ac:dyDescent="0.2">
      <c r="A195" s="51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1"/>
      <c r="M195" s="51"/>
      <c r="N195" s="51"/>
    </row>
    <row r="196" spans="1:14" x14ac:dyDescent="0.2">
      <c r="A196" s="51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1"/>
      <c r="M196" s="51"/>
      <c r="N196" s="51"/>
    </row>
    <row r="197" spans="1:14" x14ac:dyDescent="0.2">
      <c r="A197" s="51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1"/>
      <c r="M197" s="51"/>
      <c r="N197" s="51"/>
    </row>
    <row r="198" spans="1:14" x14ac:dyDescent="0.2">
      <c r="A198" s="51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1"/>
      <c r="M198" s="51"/>
      <c r="N198" s="51"/>
    </row>
    <row r="199" spans="1:14" x14ac:dyDescent="0.2">
      <c r="A199" s="51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1"/>
      <c r="M199" s="51"/>
      <c r="N199" s="51"/>
    </row>
    <row r="200" spans="1:14" x14ac:dyDescent="0.2">
      <c r="A200" s="51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1"/>
      <c r="M200" s="51"/>
      <c r="N200" s="51"/>
    </row>
    <row r="201" spans="1:14" x14ac:dyDescent="0.2">
      <c r="A201" s="51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1"/>
      <c r="M201" s="51"/>
      <c r="N201" s="51"/>
    </row>
    <row r="202" spans="1:14" x14ac:dyDescent="0.2">
      <c r="A202" s="51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1"/>
      <c r="M202" s="51"/>
      <c r="N202" s="51"/>
    </row>
    <row r="203" spans="1:14" x14ac:dyDescent="0.2">
      <c r="A203" s="51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1"/>
      <c r="M203" s="51"/>
      <c r="N203" s="51"/>
    </row>
    <row r="204" spans="1:14" x14ac:dyDescent="0.2">
      <c r="A204" s="51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1"/>
      <c r="M204" s="51"/>
      <c r="N204" s="51"/>
    </row>
    <row r="205" spans="1:14" x14ac:dyDescent="0.2">
      <c r="A205" s="51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1"/>
      <c r="M205" s="51"/>
      <c r="N205" s="51"/>
    </row>
    <row r="206" spans="1:14" x14ac:dyDescent="0.2">
      <c r="A206" s="51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1"/>
      <c r="M206" s="51"/>
      <c r="N206" s="51"/>
    </row>
    <row r="207" spans="1:14" x14ac:dyDescent="0.2">
      <c r="A207" s="51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1"/>
      <c r="M207" s="51"/>
      <c r="N207" s="51"/>
    </row>
    <row r="208" spans="1:14" x14ac:dyDescent="0.2">
      <c r="A208" s="51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1"/>
      <c r="M208" s="51"/>
      <c r="N208" s="51"/>
    </row>
    <row r="209" spans="1:14" x14ac:dyDescent="0.2">
      <c r="A209" s="51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1"/>
      <c r="M209" s="51"/>
      <c r="N209" s="51"/>
    </row>
    <row r="210" spans="1:14" x14ac:dyDescent="0.2">
      <c r="A210" s="51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1"/>
      <c r="M210" s="51"/>
      <c r="N210" s="51"/>
    </row>
    <row r="211" spans="1:14" x14ac:dyDescent="0.2">
      <c r="A211" s="51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1"/>
      <c r="M211" s="51"/>
      <c r="N211" s="51"/>
    </row>
    <row r="212" spans="1:14" x14ac:dyDescent="0.2">
      <c r="A212" s="51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1"/>
      <c r="M212" s="51"/>
      <c r="N212" s="51"/>
    </row>
    <row r="213" spans="1:14" x14ac:dyDescent="0.2">
      <c r="A213" s="51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1"/>
      <c r="M213" s="51"/>
      <c r="N213" s="51"/>
    </row>
    <row r="214" spans="1:14" x14ac:dyDescent="0.2">
      <c r="A214" s="51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1"/>
      <c r="M214" s="51"/>
      <c r="N214" s="51"/>
    </row>
    <row r="215" spans="1:14" x14ac:dyDescent="0.2">
      <c r="A215" s="51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1"/>
      <c r="M215" s="51"/>
      <c r="N215" s="51"/>
    </row>
    <row r="216" spans="1:14" x14ac:dyDescent="0.2">
      <c r="A216" s="51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1"/>
      <c r="M216" s="51"/>
      <c r="N216" s="51"/>
    </row>
    <row r="217" spans="1:14" x14ac:dyDescent="0.2">
      <c r="A217" s="51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1"/>
      <c r="M217" s="51"/>
      <c r="N217" s="51"/>
    </row>
    <row r="218" spans="1:14" x14ac:dyDescent="0.2">
      <c r="A218" s="51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1"/>
      <c r="M218" s="51"/>
      <c r="N218" s="51"/>
    </row>
    <row r="219" spans="1:14" x14ac:dyDescent="0.2">
      <c r="A219" s="51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1"/>
      <c r="M219" s="51"/>
      <c r="N219" s="51"/>
    </row>
    <row r="220" spans="1:14" x14ac:dyDescent="0.2">
      <c r="A220" s="51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1"/>
      <c r="M220" s="51"/>
      <c r="N220" s="51"/>
    </row>
    <row r="221" spans="1:14" x14ac:dyDescent="0.2">
      <c r="A221" s="51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1"/>
      <c r="M221" s="51"/>
      <c r="N221" s="51"/>
    </row>
    <row r="222" spans="1:14" x14ac:dyDescent="0.2">
      <c r="A222" s="51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1"/>
      <c r="M222" s="51"/>
      <c r="N222" s="51"/>
    </row>
    <row r="223" spans="1:14" x14ac:dyDescent="0.2">
      <c r="A223" s="51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1"/>
      <c r="M223" s="51"/>
      <c r="N223" s="51"/>
    </row>
    <row r="224" spans="1:14" x14ac:dyDescent="0.2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1"/>
      <c r="M224" s="51"/>
      <c r="N224" s="51"/>
    </row>
    <row r="225" spans="1:14" x14ac:dyDescent="0.2">
      <c r="A225" s="51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1"/>
      <c r="M225" s="51"/>
      <c r="N225" s="51"/>
    </row>
    <row r="226" spans="1:14" x14ac:dyDescent="0.2">
      <c r="A226" s="51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1"/>
      <c r="M226" s="51"/>
      <c r="N226" s="51"/>
    </row>
    <row r="227" spans="1:14" x14ac:dyDescent="0.2">
      <c r="A227" s="51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1"/>
      <c r="M227" s="51"/>
      <c r="N227" s="51"/>
    </row>
    <row r="228" spans="1:14" x14ac:dyDescent="0.2">
      <c r="A228" s="51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1"/>
      <c r="M228" s="51"/>
      <c r="N228" s="51"/>
    </row>
    <row r="229" spans="1:14" x14ac:dyDescent="0.2">
      <c r="A229" s="51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1"/>
      <c r="M229" s="51"/>
      <c r="N229" s="51"/>
    </row>
    <row r="230" spans="1:14" x14ac:dyDescent="0.2">
      <c r="A230" s="51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1"/>
      <c r="M230" s="51"/>
      <c r="N230" s="51"/>
    </row>
    <row r="231" spans="1:14" x14ac:dyDescent="0.2">
      <c r="A231" s="51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1"/>
      <c r="M231" s="51"/>
      <c r="N231" s="51"/>
    </row>
    <row r="232" spans="1:14" x14ac:dyDescent="0.2">
      <c r="A232" s="51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1"/>
      <c r="M232" s="51"/>
      <c r="N232" s="51"/>
    </row>
    <row r="233" spans="1:14" x14ac:dyDescent="0.2">
      <c r="A233" s="51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1"/>
      <c r="M233" s="51"/>
      <c r="N233" s="51"/>
    </row>
    <row r="234" spans="1:14" x14ac:dyDescent="0.2">
      <c r="A234" s="51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1"/>
      <c r="M234" s="51"/>
      <c r="N234" s="51"/>
    </row>
    <row r="235" spans="1:14" x14ac:dyDescent="0.2">
      <c r="A235" s="51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1"/>
      <c r="M235" s="51"/>
      <c r="N235" s="51"/>
    </row>
    <row r="236" spans="1:14" x14ac:dyDescent="0.2">
      <c r="A236" s="51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1"/>
      <c r="M236" s="51"/>
      <c r="N236" s="51"/>
    </row>
    <row r="237" spans="1:14" x14ac:dyDescent="0.2">
      <c r="A237" s="51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1"/>
      <c r="M237" s="51"/>
      <c r="N237" s="51"/>
    </row>
    <row r="238" spans="1:14" x14ac:dyDescent="0.2">
      <c r="A238" s="51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1"/>
      <c r="M238" s="51"/>
      <c r="N238" s="51"/>
    </row>
    <row r="239" spans="1:14" x14ac:dyDescent="0.2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1"/>
      <c r="M239" s="51"/>
      <c r="N239" s="51"/>
    </row>
    <row r="240" spans="1:14" x14ac:dyDescent="0.2">
      <c r="A240" s="51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1"/>
      <c r="M240" s="51"/>
      <c r="N240" s="51"/>
    </row>
    <row r="241" spans="1:14" x14ac:dyDescent="0.2">
      <c r="A241" s="51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1"/>
      <c r="M241" s="51"/>
      <c r="N241" s="51"/>
    </row>
    <row r="242" spans="1:14" x14ac:dyDescent="0.2">
      <c r="A242" s="51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1"/>
      <c r="M242" s="51"/>
      <c r="N242" s="51"/>
    </row>
    <row r="243" spans="1:14" x14ac:dyDescent="0.2">
      <c r="A243" s="51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1"/>
      <c r="M243" s="51"/>
      <c r="N243" s="51"/>
    </row>
    <row r="244" spans="1:14" x14ac:dyDescent="0.2">
      <c r="A244" s="51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1"/>
      <c r="M244" s="51"/>
      <c r="N244" s="51"/>
    </row>
    <row r="245" spans="1:14" x14ac:dyDescent="0.2">
      <c r="A245" s="51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1"/>
      <c r="M245" s="51"/>
      <c r="N245" s="51"/>
    </row>
    <row r="246" spans="1:14" x14ac:dyDescent="0.2">
      <c r="A246" s="51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1"/>
      <c r="M246" s="51"/>
      <c r="N246" s="51"/>
    </row>
    <row r="247" spans="1:14" x14ac:dyDescent="0.2">
      <c r="A247" s="51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1"/>
      <c r="M247" s="51"/>
      <c r="N247" s="51"/>
    </row>
    <row r="248" spans="1:14" x14ac:dyDescent="0.2">
      <c r="A248" s="51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1"/>
      <c r="M248" s="51"/>
      <c r="N248" s="51"/>
    </row>
    <row r="249" spans="1:14" x14ac:dyDescent="0.2">
      <c r="A249" s="51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1"/>
      <c r="M249" s="51"/>
      <c r="N249" s="51"/>
    </row>
    <row r="250" spans="1:14" x14ac:dyDescent="0.2">
      <c r="A250" s="51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1"/>
      <c r="M250" s="51"/>
      <c r="N250" s="51"/>
    </row>
    <row r="251" spans="1:14" x14ac:dyDescent="0.2">
      <c r="A251" s="51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1"/>
      <c r="M251" s="51"/>
      <c r="N251" s="51"/>
    </row>
    <row r="252" spans="1:14" x14ac:dyDescent="0.2">
      <c r="A252" s="51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1"/>
      <c r="M252" s="51"/>
      <c r="N252" s="51"/>
    </row>
    <row r="253" spans="1:14" x14ac:dyDescent="0.2">
      <c r="A253" s="51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1"/>
      <c r="M253" s="51"/>
      <c r="N253" s="51"/>
    </row>
    <row r="254" spans="1:14" x14ac:dyDescent="0.2">
      <c r="A254" s="51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1"/>
      <c r="M254" s="51"/>
      <c r="N254" s="51"/>
    </row>
    <row r="255" spans="1:14" x14ac:dyDescent="0.2">
      <c r="A255" s="51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1"/>
      <c r="M255" s="51"/>
      <c r="N255" s="51"/>
    </row>
    <row r="256" spans="1:14" x14ac:dyDescent="0.2">
      <c r="A256" s="51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1"/>
      <c r="M256" s="51"/>
      <c r="N256" s="51"/>
    </row>
    <row r="257" spans="1:14" x14ac:dyDescent="0.2">
      <c r="A257" s="51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1"/>
      <c r="M257" s="51"/>
      <c r="N257" s="51"/>
    </row>
    <row r="258" spans="1:14" x14ac:dyDescent="0.2">
      <c r="A258" s="51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1"/>
      <c r="M258" s="51"/>
      <c r="N258" s="51"/>
    </row>
    <row r="259" spans="1:14" x14ac:dyDescent="0.2">
      <c r="A259" s="51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1"/>
      <c r="M259" s="51"/>
      <c r="N259" s="51"/>
    </row>
    <row r="260" spans="1:14" x14ac:dyDescent="0.2">
      <c r="A260" s="51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1"/>
      <c r="M260" s="51"/>
      <c r="N260" s="51"/>
    </row>
    <row r="261" spans="1:14" x14ac:dyDescent="0.2">
      <c r="A261" s="51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1"/>
      <c r="M261" s="51"/>
      <c r="N261" s="51"/>
    </row>
    <row r="262" spans="1:14" x14ac:dyDescent="0.2">
      <c r="A262" s="51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1"/>
      <c r="M262" s="51"/>
      <c r="N262" s="51"/>
    </row>
    <row r="263" spans="1:14" x14ac:dyDescent="0.2">
      <c r="A263" s="51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1"/>
      <c r="M263" s="51"/>
      <c r="N263" s="51"/>
    </row>
    <row r="264" spans="1:14" x14ac:dyDescent="0.2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1"/>
      <c r="M264" s="51"/>
      <c r="N264" s="51"/>
    </row>
    <row r="265" spans="1:14" x14ac:dyDescent="0.2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1"/>
      <c r="M265" s="51"/>
      <c r="N265" s="51"/>
    </row>
    <row r="266" spans="1:14" x14ac:dyDescent="0.2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1"/>
      <c r="M266" s="51"/>
      <c r="N266" s="51"/>
    </row>
    <row r="267" spans="1:14" x14ac:dyDescent="0.2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1"/>
      <c r="M267" s="51"/>
      <c r="N267" s="51"/>
    </row>
    <row r="268" spans="1:14" x14ac:dyDescent="0.2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1"/>
      <c r="M268" s="51"/>
      <c r="N268" s="51"/>
    </row>
    <row r="269" spans="1:14" x14ac:dyDescent="0.2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1"/>
      <c r="M269" s="51"/>
      <c r="N269" s="51"/>
    </row>
    <row r="270" spans="1:14" x14ac:dyDescent="0.2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1"/>
      <c r="M270" s="51"/>
      <c r="N270" s="51"/>
    </row>
    <row r="271" spans="1:14" x14ac:dyDescent="0.2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1"/>
      <c r="M271" s="51"/>
      <c r="N271" s="51"/>
    </row>
    <row r="272" spans="1:14" x14ac:dyDescent="0.2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1"/>
      <c r="M272" s="51"/>
      <c r="N272" s="51"/>
    </row>
    <row r="273" spans="1:14" x14ac:dyDescent="0.2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1"/>
      <c r="M273" s="51"/>
      <c r="N273" s="51"/>
    </row>
    <row r="274" spans="1:14" x14ac:dyDescent="0.2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1"/>
      <c r="M274" s="51"/>
      <c r="N274" s="51"/>
    </row>
    <row r="275" spans="1:14" x14ac:dyDescent="0.2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1"/>
      <c r="M275" s="51"/>
      <c r="N275" s="51"/>
    </row>
    <row r="276" spans="1:14" x14ac:dyDescent="0.2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1"/>
      <c r="M276" s="51"/>
      <c r="N276" s="51"/>
    </row>
    <row r="277" spans="1:14" x14ac:dyDescent="0.2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1"/>
      <c r="M277" s="51"/>
      <c r="N277" s="51"/>
    </row>
    <row r="278" spans="1:14" x14ac:dyDescent="0.2">
      <c r="A278" s="51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1"/>
      <c r="M278" s="51"/>
      <c r="N278" s="51"/>
    </row>
    <row r="279" spans="1:14" x14ac:dyDescent="0.2">
      <c r="A279" s="51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1"/>
      <c r="M279" s="51"/>
      <c r="N279" s="51"/>
    </row>
    <row r="280" spans="1:14" x14ac:dyDescent="0.2">
      <c r="A280" s="51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1"/>
      <c r="M280" s="51"/>
      <c r="N280" s="51"/>
    </row>
    <row r="281" spans="1:14" x14ac:dyDescent="0.2">
      <c r="A281" s="51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1"/>
      <c r="M281" s="51"/>
      <c r="N281" s="51"/>
    </row>
    <row r="282" spans="1:14" x14ac:dyDescent="0.2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1"/>
      <c r="M282" s="51"/>
      <c r="N282" s="51"/>
    </row>
    <row r="283" spans="1:14" x14ac:dyDescent="0.2">
      <c r="A283" s="51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1"/>
      <c r="M283" s="51"/>
      <c r="N283" s="51"/>
    </row>
    <row r="284" spans="1:14" x14ac:dyDescent="0.2">
      <c r="A284" s="51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1"/>
      <c r="M284" s="51"/>
      <c r="N284" s="51"/>
    </row>
    <row r="285" spans="1:14" x14ac:dyDescent="0.2">
      <c r="A285" s="51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1"/>
      <c r="M285" s="51"/>
      <c r="N285" s="51"/>
    </row>
    <row r="286" spans="1:14" x14ac:dyDescent="0.2">
      <c r="A286" s="51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1"/>
      <c r="M286" s="51"/>
      <c r="N286" s="51"/>
    </row>
    <row r="287" spans="1:14" x14ac:dyDescent="0.2">
      <c r="A287" s="51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1"/>
      <c r="M287" s="51"/>
      <c r="N287" s="51"/>
    </row>
    <row r="288" spans="1:14" x14ac:dyDescent="0.2">
      <c r="A288" s="51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1"/>
      <c r="M288" s="51"/>
      <c r="N288" s="51"/>
    </row>
    <row r="289" spans="1:14" x14ac:dyDescent="0.2">
      <c r="A289" s="51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1"/>
      <c r="M289" s="51"/>
      <c r="N289" s="51"/>
    </row>
    <row r="290" spans="1:14" x14ac:dyDescent="0.2">
      <c r="A290" s="51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1"/>
      <c r="M290" s="51"/>
      <c r="N290" s="51"/>
    </row>
    <row r="291" spans="1:14" x14ac:dyDescent="0.2">
      <c r="A291" s="51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1"/>
      <c r="M291" s="51"/>
      <c r="N291" s="51"/>
    </row>
    <row r="292" spans="1:14" x14ac:dyDescent="0.2">
      <c r="A292" s="51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1"/>
      <c r="M292" s="51"/>
      <c r="N292" s="51"/>
    </row>
    <row r="293" spans="1:14" x14ac:dyDescent="0.2">
      <c r="A293" s="51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1"/>
      <c r="M293" s="51"/>
      <c r="N293" s="51"/>
    </row>
    <row r="294" spans="1:14" x14ac:dyDescent="0.2">
      <c r="A294" s="51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1"/>
      <c r="M294" s="51"/>
      <c r="N294" s="51"/>
    </row>
    <row r="295" spans="1:14" x14ac:dyDescent="0.2">
      <c r="A295" s="51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1"/>
      <c r="M295" s="51"/>
      <c r="N295" s="51"/>
    </row>
    <row r="296" spans="1:14" x14ac:dyDescent="0.2">
      <c r="A296" s="51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1"/>
      <c r="M296" s="51"/>
      <c r="N296" s="51"/>
    </row>
    <row r="297" spans="1:14" x14ac:dyDescent="0.2">
      <c r="A297" s="51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1"/>
      <c r="M297" s="51"/>
      <c r="N297" s="51"/>
    </row>
    <row r="298" spans="1:14" x14ac:dyDescent="0.2">
      <c r="A298" s="51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1"/>
      <c r="M298" s="51"/>
      <c r="N298" s="51"/>
    </row>
    <row r="299" spans="1:14" x14ac:dyDescent="0.2">
      <c r="A299" s="51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1"/>
      <c r="M299" s="51"/>
      <c r="N299" s="51"/>
    </row>
    <row r="300" spans="1:14" x14ac:dyDescent="0.2">
      <c r="A300" s="51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1"/>
      <c r="M300" s="51"/>
      <c r="N300" s="51"/>
    </row>
    <row r="301" spans="1:14" x14ac:dyDescent="0.2">
      <c r="A301" s="51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1"/>
      <c r="M301" s="51"/>
      <c r="N301" s="51"/>
    </row>
    <row r="302" spans="1:14" x14ac:dyDescent="0.2">
      <c r="A302" s="51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1"/>
      <c r="M302" s="51"/>
      <c r="N302" s="51"/>
    </row>
    <row r="303" spans="1:14" x14ac:dyDescent="0.2">
      <c r="A303" s="51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1"/>
      <c r="M303" s="51"/>
      <c r="N303" s="51"/>
    </row>
    <row r="304" spans="1:14" x14ac:dyDescent="0.2">
      <c r="A304" s="51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1"/>
      <c r="M304" s="51"/>
      <c r="N304" s="51"/>
    </row>
    <row r="305" spans="1:14" x14ac:dyDescent="0.2">
      <c r="A305" s="51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1"/>
      <c r="M305" s="51"/>
      <c r="N305" s="51"/>
    </row>
    <row r="306" spans="1:14" x14ac:dyDescent="0.2">
      <c r="A306" s="51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1"/>
      <c r="M306" s="51"/>
      <c r="N306" s="51"/>
    </row>
    <row r="307" spans="1:14" x14ac:dyDescent="0.2">
      <c r="A307" s="51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1"/>
      <c r="M307" s="51"/>
      <c r="N307" s="51"/>
    </row>
    <row r="308" spans="1:14" x14ac:dyDescent="0.2">
      <c r="A308" s="51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1"/>
      <c r="M308" s="51"/>
      <c r="N308" s="51"/>
    </row>
    <row r="309" spans="1:14" x14ac:dyDescent="0.2">
      <c r="A309" s="51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1"/>
      <c r="M309" s="51"/>
      <c r="N309" s="51"/>
    </row>
    <row r="310" spans="1:14" x14ac:dyDescent="0.2">
      <c r="A310" s="51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1"/>
      <c r="M310" s="51"/>
      <c r="N310" s="51"/>
    </row>
    <row r="311" spans="1:14" x14ac:dyDescent="0.2">
      <c r="A311" s="51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1"/>
      <c r="M311" s="51"/>
      <c r="N311" s="51"/>
    </row>
    <row r="312" spans="1:14" x14ac:dyDescent="0.2">
      <c r="A312" s="51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1"/>
      <c r="M312" s="51"/>
      <c r="N312" s="51"/>
    </row>
    <row r="313" spans="1:14" x14ac:dyDescent="0.2">
      <c r="A313" s="51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1"/>
      <c r="M313" s="51"/>
      <c r="N313" s="51"/>
    </row>
    <row r="314" spans="1:14" x14ac:dyDescent="0.2">
      <c r="A314" s="51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1"/>
      <c r="M314" s="51"/>
      <c r="N314" s="51"/>
    </row>
    <row r="315" spans="1:14" x14ac:dyDescent="0.2">
      <c r="A315" s="51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1"/>
      <c r="M315" s="51"/>
      <c r="N315" s="51"/>
    </row>
    <row r="316" spans="1:14" x14ac:dyDescent="0.2">
      <c r="A316" s="51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1"/>
      <c r="M316" s="51"/>
      <c r="N316" s="51"/>
    </row>
    <row r="317" spans="1:14" x14ac:dyDescent="0.2">
      <c r="A317" s="51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1"/>
      <c r="M317" s="51"/>
      <c r="N317" s="51"/>
    </row>
    <row r="318" spans="1:14" x14ac:dyDescent="0.2">
      <c r="A318" s="51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1"/>
      <c r="M318" s="51"/>
      <c r="N318" s="51"/>
    </row>
    <row r="319" spans="1:14" x14ac:dyDescent="0.2">
      <c r="A319" s="51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1"/>
      <c r="M319" s="51"/>
      <c r="N319" s="51"/>
    </row>
    <row r="320" spans="1:14" x14ac:dyDescent="0.2">
      <c r="A320" s="51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1"/>
      <c r="M320" s="51"/>
      <c r="N320" s="51"/>
    </row>
    <row r="321" spans="1:14" x14ac:dyDescent="0.2">
      <c r="A321" s="51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1"/>
      <c r="M321" s="51"/>
      <c r="N321" s="51"/>
    </row>
    <row r="322" spans="1:14" x14ac:dyDescent="0.2">
      <c r="A322" s="51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1"/>
      <c r="M322" s="51"/>
      <c r="N322" s="51"/>
    </row>
    <row r="323" spans="1:14" x14ac:dyDescent="0.2">
      <c r="A323" s="51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1"/>
      <c r="M323" s="51"/>
      <c r="N323" s="51"/>
    </row>
    <row r="324" spans="1:14" x14ac:dyDescent="0.2">
      <c r="A324" s="51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1"/>
      <c r="M324" s="51"/>
      <c r="N324" s="51"/>
    </row>
    <row r="325" spans="1:14" x14ac:dyDescent="0.2">
      <c r="A325" s="51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1"/>
      <c r="M325" s="51"/>
      <c r="N325" s="51"/>
    </row>
    <row r="326" spans="1:14" x14ac:dyDescent="0.2">
      <c r="A326" s="51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1"/>
      <c r="M326" s="51"/>
      <c r="N326" s="51"/>
    </row>
    <row r="327" spans="1:14" x14ac:dyDescent="0.2">
      <c r="A327" s="51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1"/>
      <c r="M327" s="51"/>
      <c r="N327" s="51"/>
    </row>
    <row r="328" spans="1:14" x14ac:dyDescent="0.2">
      <c r="A328" s="51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1"/>
      <c r="M328" s="51"/>
      <c r="N328" s="51"/>
    </row>
    <row r="329" spans="1:14" x14ac:dyDescent="0.2">
      <c r="A329" s="51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1"/>
      <c r="M329" s="51"/>
      <c r="N329" s="51"/>
    </row>
    <row r="330" spans="1:14" x14ac:dyDescent="0.2">
      <c r="A330" s="51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1"/>
      <c r="M330" s="51"/>
      <c r="N330" s="51"/>
    </row>
    <row r="331" spans="1:14" x14ac:dyDescent="0.2">
      <c r="A331" s="51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1"/>
      <c r="M331" s="51"/>
      <c r="N331" s="51"/>
    </row>
    <row r="332" spans="1:14" x14ac:dyDescent="0.2">
      <c r="A332" s="51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1"/>
      <c r="M332" s="51"/>
      <c r="N332" s="51"/>
    </row>
    <row r="333" spans="1:14" x14ac:dyDescent="0.2">
      <c r="A333" s="51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1"/>
      <c r="M333" s="51"/>
      <c r="N333" s="51"/>
    </row>
    <row r="334" spans="1:14" x14ac:dyDescent="0.2">
      <c r="A334" s="51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1"/>
      <c r="M334" s="51"/>
      <c r="N334" s="51"/>
    </row>
    <row r="335" spans="1:14" x14ac:dyDescent="0.2">
      <c r="A335" s="51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1"/>
      <c r="M335" s="51"/>
      <c r="N335" s="51"/>
    </row>
    <row r="336" spans="1:14" x14ac:dyDescent="0.2">
      <c r="A336" s="51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1"/>
      <c r="M336" s="51"/>
      <c r="N336" s="51"/>
    </row>
    <row r="337" spans="1:14" x14ac:dyDescent="0.2">
      <c r="A337" s="51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1"/>
      <c r="M337" s="51"/>
      <c r="N337" s="51"/>
    </row>
    <row r="338" spans="1:14" x14ac:dyDescent="0.2">
      <c r="A338" s="51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1"/>
      <c r="M338" s="51"/>
      <c r="N338" s="51"/>
    </row>
    <row r="339" spans="1:14" x14ac:dyDescent="0.2">
      <c r="A339" s="51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1"/>
      <c r="M339" s="51"/>
      <c r="N339" s="51"/>
    </row>
    <row r="340" spans="1:14" x14ac:dyDescent="0.2">
      <c r="A340" s="51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1"/>
      <c r="M340" s="51"/>
      <c r="N340" s="51"/>
    </row>
    <row r="341" spans="1:14" x14ac:dyDescent="0.2">
      <c r="A341" s="51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1"/>
      <c r="M341" s="51"/>
      <c r="N341" s="51"/>
    </row>
    <row r="342" spans="1:14" x14ac:dyDescent="0.2">
      <c r="A342" s="51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1"/>
      <c r="M342" s="51"/>
      <c r="N342" s="51"/>
    </row>
    <row r="343" spans="1:14" x14ac:dyDescent="0.2">
      <c r="A343" s="51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1"/>
      <c r="M343" s="51"/>
      <c r="N343" s="51"/>
    </row>
    <row r="344" spans="1:14" x14ac:dyDescent="0.2">
      <c r="A344" s="51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1"/>
      <c r="M344" s="51"/>
      <c r="N344" s="51"/>
    </row>
    <row r="345" spans="1:14" x14ac:dyDescent="0.2">
      <c r="A345" s="51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1"/>
      <c r="M345" s="51"/>
      <c r="N345" s="51"/>
    </row>
    <row r="346" spans="1:14" x14ac:dyDescent="0.2">
      <c r="A346" s="51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1"/>
      <c r="M346" s="51"/>
      <c r="N346" s="51"/>
    </row>
    <row r="347" spans="1:14" x14ac:dyDescent="0.2">
      <c r="A347" s="51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1"/>
      <c r="M347" s="51"/>
      <c r="N347" s="51"/>
    </row>
    <row r="348" spans="1:14" x14ac:dyDescent="0.2">
      <c r="A348" s="51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1"/>
      <c r="M348" s="51"/>
      <c r="N348" s="51"/>
    </row>
    <row r="349" spans="1:14" x14ac:dyDescent="0.2">
      <c r="A349" s="51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1"/>
      <c r="M349" s="51"/>
      <c r="N349" s="51"/>
    </row>
    <row r="350" spans="1:14" x14ac:dyDescent="0.2">
      <c r="A350" s="51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1"/>
      <c r="M350" s="51"/>
      <c r="N350" s="51"/>
    </row>
    <row r="351" spans="1:14" x14ac:dyDescent="0.2">
      <c r="A351" s="51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1"/>
      <c r="M351" s="51"/>
      <c r="N351" s="51"/>
    </row>
    <row r="352" spans="1:14" x14ac:dyDescent="0.2">
      <c r="A352" s="51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1"/>
      <c r="M352" s="51"/>
      <c r="N352" s="51"/>
    </row>
    <row r="353" spans="1:14" x14ac:dyDescent="0.2">
      <c r="A353" s="51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1"/>
      <c r="M353" s="51"/>
      <c r="N353" s="51"/>
    </row>
    <row r="354" spans="1:14" x14ac:dyDescent="0.2">
      <c r="A354" s="51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1"/>
      <c r="M354" s="51"/>
      <c r="N354" s="51"/>
    </row>
    <row r="355" spans="1:14" x14ac:dyDescent="0.2">
      <c r="A355" s="51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1"/>
      <c r="M355" s="51"/>
      <c r="N355" s="51"/>
    </row>
    <row r="356" spans="1:14" x14ac:dyDescent="0.2">
      <c r="A356" s="51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1"/>
      <c r="M356" s="51"/>
      <c r="N356" s="51"/>
    </row>
    <row r="357" spans="1:14" x14ac:dyDescent="0.2">
      <c r="A357" s="51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1"/>
      <c r="M357" s="51"/>
      <c r="N357" s="51"/>
    </row>
    <row r="358" spans="1:14" x14ac:dyDescent="0.2">
      <c r="A358" s="51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1"/>
      <c r="M358" s="51"/>
      <c r="N358" s="51"/>
    </row>
    <row r="359" spans="1:14" x14ac:dyDescent="0.2">
      <c r="A359" s="51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1"/>
      <c r="M359" s="51"/>
      <c r="N359" s="51"/>
    </row>
    <row r="360" spans="1:14" x14ac:dyDescent="0.2">
      <c r="A360" s="51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1"/>
      <c r="M360" s="51"/>
      <c r="N360" s="51"/>
    </row>
    <row r="361" spans="1:14" x14ac:dyDescent="0.2">
      <c r="A361" s="51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1"/>
      <c r="M361" s="51"/>
      <c r="N361" s="51"/>
    </row>
    <row r="362" spans="1:14" x14ac:dyDescent="0.2">
      <c r="A362" s="51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1"/>
      <c r="M362" s="51"/>
      <c r="N362" s="51"/>
    </row>
    <row r="363" spans="1:14" x14ac:dyDescent="0.2">
      <c r="A363" s="51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1"/>
      <c r="M363" s="51"/>
      <c r="N363" s="51"/>
    </row>
    <row r="364" spans="1:14" x14ac:dyDescent="0.2">
      <c r="A364" s="51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1"/>
      <c r="M364" s="51"/>
      <c r="N364" s="51"/>
    </row>
    <row r="365" spans="1:14" x14ac:dyDescent="0.2">
      <c r="A365" s="51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1"/>
      <c r="M365" s="51"/>
      <c r="N365" s="51"/>
    </row>
    <row r="366" spans="1:14" x14ac:dyDescent="0.2">
      <c r="A366" s="51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1"/>
      <c r="M366" s="51"/>
      <c r="N366" s="51"/>
    </row>
    <row r="367" spans="1:14" x14ac:dyDescent="0.2">
      <c r="A367" s="51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1"/>
      <c r="M367" s="51"/>
      <c r="N367" s="51"/>
    </row>
    <row r="368" spans="1:14" x14ac:dyDescent="0.2">
      <c r="A368" s="51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1"/>
      <c r="M368" s="51"/>
      <c r="N368" s="51"/>
    </row>
    <row r="369" spans="1:14" x14ac:dyDescent="0.2">
      <c r="A369" s="51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1"/>
      <c r="M369" s="51"/>
      <c r="N369" s="51"/>
    </row>
    <row r="370" spans="1:14" x14ac:dyDescent="0.2">
      <c r="A370" s="51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1"/>
      <c r="M370" s="51"/>
      <c r="N370" s="51"/>
    </row>
    <row r="371" spans="1:14" x14ac:dyDescent="0.2">
      <c r="A371" s="51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1"/>
      <c r="M371" s="51"/>
      <c r="N371" s="51"/>
    </row>
    <row r="372" spans="1:14" x14ac:dyDescent="0.2">
      <c r="A372" s="51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1"/>
      <c r="M372" s="51"/>
      <c r="N372" s="51"/>
    </row>
    <row r="373" spans="1:14" x14ac:dyDescent="0.2">
      <c r="A373" s="51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1"/>
      <c r="M373" s="51"/>
      <c r="N373" s="51"/>
    </row>
    <row r="374" spans="1:14" x14ac:dyDescent="0.2">
      <c r="A374" s="51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1"/>
      <c r="M374" s="51"/>
      <c r="N374" s="51"/>
    </row>
    <row r="375" spans="1:14" x14ac:dyDescent="0.2">
      <c r="A375" s="51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1"/>
      <c r="M375" s="51"/>
      <c r="N375" s="51"/>
    </row>
    <row r="376" spans="1:14" x14ac:dyDescent="0.2">
      <c r="A376" s="51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1"/>
      <c r="M376" s="51"/>
      <c r="N376" s="51"/>
    </row>
    <row r="377" spans="1:14" x14ac:dyDescent="0.2">
      <c r="A377" s="51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1"/>
      <c r="M377" s="51"/>
      <c r="N377" s="51"/>
    </row>
    <row r="378" spans="1:14" x14ac:dyDescent="0.2">
      <c r="A378" s="51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1"/>
      <c r="M378" s="51"/>
      <c r="N378" s="51"/>
    </row>
    <row r="379" spans="1:14" x14ac:dyDescent="0.2">
      <c r="A379" s="51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1"/>
      <c r="M379" s="51"/>
      <c r="N379" s="51"/>
    </row>
    <row r="380" spans="1:14" x14ac:dyDescent="0.2">
      <c r="A380" s="51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1"/>
      <c r="M380" s="51"/>
      <c r="N380" s="51"/>
    </row>
    <row r="381" spans="1:14" x14ac:dyDescent="0.2">
      <c r="A381" s="51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1"/>
      <c r="M381" s="51"/>
      <c r="N381" s="51"/>
    </row>
    <row r="382" spans="1:14" x14ac:dyDescent="0.2">
      <c r="A382" s="51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1"/>
      <c r="M382" s="51"/>
      <c r="N382" s="51"/>
    </row>
    <row r="383" spans="1:14" x14ac:dyDescent="0.2">
      <c r="A383" s="51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1"/>
      <c r="M383" s="51"/>
      <c r="N383" s="51"/>
    </row>
    <row r="384" spans="1:14" x14ac:dyDescent="0.2">
      <c r="A384" s="51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1"/>
      <c r="M384" s="51"/>
      <c r="N384" s="51"/>
    </row>
    <row r="385" spans="1:14" x14ac:dyDescent="0.2">
      <c r="A385" s="51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1"/>
      <c r="M385" s="51"/>
      <c r="N385" s="51"/>
    </row>
    <row r="386" spans="1:14" x14ac:dyDescent="0.2">
      <c r="A386" s="51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1"/>
      <c r="M386" s="51"/>
      <c r="N386" s="51"/>
    </row>
    <row r="387" spans="1:14" x14ac:dyDescent="0.2">
      <c r="A387" s="51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1"/>
      <c r="M387" s="51"/>
      <c r="N387" s="51"/>
    </row>
    <row r="388" spans="1:14" x14ac:dyDescent="0.2">
      <c r="A388" s="51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1"/>
      <c r="M388" s="51"/>
      <c r="N388" s="51"/>
    </row>
    <row r="389" spans="1:14" x14ac:dyDescent="0.2">
      <c r="A389" s="51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1"/>
      <c r="M389" s="51"/>
      <c r="N389" s="51"/>
    </row>
    <row r="390" spans="1:14" x14ac:dyDescent="0.2">
      <c r="A390" s="51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1"/>
      <c r="M390" s="51"/>
      <c r="N390" s="51"/>
    </row>
    <row r="391" spans="1:14" x14ac:dyDescent="0.2">
      <c r="A391" s="51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1"/>
      <c r="M391" s="51"/>
      <c r="N391" s="51"/>
    </row>
    <row r="392" spans="1:14" x14ac:dyDescent="0.2">
      <c r="A392" s="51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1"/>
      <c r="M392" s="51"/>
      <c r="N392" s="51"/>
    </row>
    <row r="393" spans="1:14" x14ac:dyDescent="0.2">
      <c r="A393" s="51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1"/>
      <c r="M393" s="51"/>
      <c r="N393" s="51"/>
    </row>
    <row r="394" spans="1:14" x14ac:dyDescent="0.2">
      <c r="A394" s="51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1"/>
      <c r="M394" s="51"/>
      <c r="N394" s="51"/>
    </row>
    <row r="395" spans="1:14" x14ac:dyDescent="0.2">
      <c r="A395" s="51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1"/>
      <c r="M395" s="51"/>
      <c r="N395" s="51"/>
    </row>
    <row r="396" spans="1:14" x14ac:dyDescent="0.2">
      <c r="A396" s="51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1"/>
      <c r="M396" s="51"/>
      <c r="N396" s="51"/>
    </row>
    <row r="397" spans="1:14" x14ac:dyDescent="0.2">
      <c r="A397" s="51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1"/>
      <c r="M397" s="51"/>
      <c r="N397" s="51"/>
    </row>
    <row r="398" spans="1:14" x14ac:dyDescent="0.2">
      <c r="A398" s="51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1"/>
      <c r="M398" s="51"/>
      <c r="N398" s="51"/>
    </row>
    <row r="399" spans="1:14" x14ac:dyDescent="0.2">
      <c r="A399" s="51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1"/>
      <c r="M399" s="51"/>
      <c r="N399" s="51"/>
    </row>
    <row r="400" spans="1:14" x14ac:dyDescent="0.2">
      <c r="A400" s="51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1"/>
      <c r="M400" s="51"/>
      <c r="N400" s="51"/>
    </row>
    <row r="401" spans="1:14" x14ac:dyDescent="0.2">
      <c r="A401" s="51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1"/>
      <c r="M401" s="51"/>
      <c r="N401" s="51"/>
    </row>
    <row r="402" spans="1:14" x14ac:dyDescent="0.2">
      <c r="A402" s="51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1"/>
      <c r="M402" s="51"/>
      <c r="N402" s="51"/>
    </row>
    <row r="403" spans="1:14" x14ac:dyDescent="0.2">
      <c r="A403" s="51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1"/>
      <c r="M403" s="51"/>
      <c r="N403" s="51"/>
    </row>
    <row r="404" spans="1:14" x14ac:dyDescent="0.2">
      <c r="A404" s="51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1"/>
      <c r="M404" s="51"/>
      <c r="N404" s="51"/>
    </row>
    <row r="405" spans="1:14" x14ac:dyDescent="0.2">
      <c r="A405" s="51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1"/>
      <c r="M405" s="51"/>
      <c r="N405" s="51"/>
    </row>
    <row r="406" spans="1:14" x14ac:dyDescent="0.2">
      <c r="A406" s="51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1"/>
      <c r="M406" s="51"/>
      <c r="N406" s="51"/>
    </row>
    <row r="407" spans="1:14" x14ac:dyDescent="0.2">
      <c r="A407" s="51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1"/>
      <c r="M407" s="51"/>
      <c r="N407" s="51"/>
    </row>
    <row r="408" spans="1:14" x14ac:dyDescent="0.2">
      <c r="A408" s="51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1"/>
      <c r="M408" s="51"/>
      <c r="N408" s="51"/>
    </row>
    <row r="409" spans="1:14" x14ac:dyDescent="0.2">
      <c r="A409" s="51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1"/>
      <c r="M409" s="51"/>
      <c r="N409" s="51"/>
    </row>
    <row r="410" spans="1:14" x14ac:dyDescent="0.2">
      <c r="A410" s="51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1"/>
      <c r="M410" s="51"/>
      <c r="N410" s="51"/>
    </row>
    <row r="411" spans="1:14" x14ac:dyDescent="0.2">
      <c r="A411" s="51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1"/>
      <c r="M411" s="51"/>
      <c r="N411" s="51"/>
    </row>
    <row r="412" spans="1:14" x14ac:dyDescent="0.2">
      <c r="A412" s="51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1"/>
      <c r="M412" s="51"/>
      <c r="N412" s="51"/>
    </row>
    <row r="413" spans="1:14" x14ac:dyDescent="0.2">
      <c r="A413" s="51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1"/>
      <c r="M413" s="51"/>
      <c r="N413" s="51"/>
    </row>
    <row r="414" spans="1:14" x14ac:dyDescent="0.2">
      <c r="A414" s="51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1"/>
      <c r="M414" s="51"/>
      <c r="N414" s="51"/>
    </row>
    <row r="415" spans="1:14" x14ac:dyDescent="0.2">
      <c r="A415" s="51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1"/>
      <c r="M415" s="51"/>
      <c r="N415" s="51"/>
    </row>
    <row r="416" spans="1:14" x14ac:dyDescent="0.2">
      <c r="A416" s="51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1"/>
      <c r="M416" s="51"/>
      <c r="N416" s="51"/>
    </row>
    <row r="417" spans="1:14" x14ac:dyDescent="0.2">
      <c r="A417" s="51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1"/>
      <c r="M417" s="51"/>
      <c r="N417" s="51"/>
    </row>
    <row r="418" spans="1:14" x14ac:dyDescent="0.2">
      <c r="A418" s="51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1"/>
      <c r="M418" s="51"/>
      <c r="N418" s="51"/>
    </row>
    <row r="419" spans="1:14" x14ac:dyDescent="0.2">
      <c r="A419" s="51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1"/>
      <c r="M419" s="51"/>
      <c r="N419" s="51"/>
    </row>
    <row r="420" spans="1:14" x14ac:dyDescent="0.2">
      <c r="A420" s="51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1"/>
      <c r="M420" s="51"/>
      <c r="N420" s="51"/>
    </row>
    <row r="421" spans="1:14" x14ac:dyDescent="0.2">
      <c r="A421" s="51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1"/>
      <c r="M421" s="51"/>
      <c r="N421" s="51"/>
    </row>
    <row r="422" spans="1:14" x14ac:dyDescent="0.2">
      <c r="A422" s="51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1"/>
      <c r="M422" s="51"/>
      <c r="N422" s="51"/>
    </row>
    <row r="423" spans="1:14" x14ac:dyDescent="0.2">
      <c r="A423" s="51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1"/>
      <c r="M423" s="51"/>
      <c r="N423" s="51"/>
    </row>
    <row r="424" spans="1:14" x14ac:dyDescent="0.2">
      <c r="A424" s="51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1"/>
      <c r="M424" s="51"/>
      <c r="N424" s="51"/>
    </row>
    <row r="425" spans="1:14" x14ac:dyDescent="0.2">
      <c r="A425" s="51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1"/>
      <c r="M425" s="51"/>
      <c r="N425" s="51"/>
    </row>
    <row r="426" spans="1:14" x14ac:dyDescent="0.2">
      <c r="A426" s="51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1"/>
      <c r="M426" s="51"/>
      <c r="N426" s="51"/>
    </row>
    <row r="427" spans="1:14" x14ac:dyDescent="0.2">
      <c r="A427" s="51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1"/>
      <c r="M427" s="51"/>
      <c r="N427" s="51"/>
    </row>
    <row r="428" spans="1:14" x14ac:dyDescent="0.2">
      <c r="A428" s="51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1"/>
      <c r="M428" s="51"/>
      <c r="N428" s="51"/>
    </row>
    <row r="429" spans="1:14" x14ac:dyDescent="0.2">
      <c r="A429" s="51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1"/>
      <c r="M429" s="51"/>
      <c r="N429" s="51"/>
    </row>
    <row r="430" spans="1:14" x14ac:dyDescent="0.2">
      <c r="A430" s="51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1"/>
      <c r="M430" s="51"/>
      <c r="N430" s="51"/>
    </row>
    <row r="431" spans="1:14" x14ac:dyDescent="0.2">
      <c r="A431" s="51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1"/>
      <c r="M431" s="51"/>
      <c r="N431" s="51"/>
    </row>
    <row r="432" spans="1:14" x14ac:dyDescent="0.2">
      <c r="A432" s="51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1"/>
      <c r="M432" s="51"/>
      <c r="N432" s="51"/>
    </row>
    <row r="433" spans="1:14" x14ac:dyDescent="0.2">
      <c r="A433" s="51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1"/>
      <c r="M433" s="51"/>
      <c r="N433" s="51"/>
    </row>
    <row r="434" spans="1:14" x14ac:dyDescent="0.2">
      <c r="A434" s="51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1"/>
      <c r="M434" s="51"/>
      <c r="N434" s="51"/>
    </row>
    <row r="435" spans="1:14" x14ac:dyDescent="0.2">
      <c r="A435" s="51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1"/>
      <c r="M435" s="51"/>
      <c r="N435" s="51"/>
    </row>
    <row r="436" spans="1:14" x14ac:dyDescent="0.2">
      <c r="A436" s="51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1"/>
      <c r="M436" s="51"/>
      <c r="N436" s="51"/>
    </row>
    <row r="437" spans="1:14" x14ac:dyDescent="0.2">
      <c r="A437" s="51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1"/>
      <c r="M437" s="51"/>
      <c r="N437" s="51"/>
    </row>
    <row r="438" spans="1:14" x14ac:dyDescent="0.2">
      <c r="A438" s="51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1"/>
      <c r="M438" s="51"/>
      <c r="N438" s="51"/>
    </row>
    <row r="439" spans="1:14" x14ac:dyDescent="0.2">
      <c r="A439" s="51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1"/>
      <c r="M439" s="51"/>
      <c r="N439" s="51"/>
    </row>
    <row r="440" spans="1:14" x14ac:dyDescent="0.2">
      <c r="A440" s="51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1"/>
      <c r="M440" s="51"/>
      <c r="N440" s="51"/>
    </row>
    <row r="441" spans="1:14" x14ac:dyDescent="0.2">
      <c r="A441" s="51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1"/>
      <c r="M441" s="51"/>
      <c r="N441" s="51"/>
    </row>
    <row r="442" spans="1:14" x14ac:dyDescent="0.2">
      <c r="A442" s="51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1"/>
      <c r="M442" s="51"/>
      <c r="N442" s="51"/>
    </row>
    <row r="443" spans="1:14" x14ac:dyDescent="0.2">
      <c r="A443" s="51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1"/>
      <c r="M443" s="51"/>
      <c r="N443" s="51"/>
    </row>
    <row r="444" spans="1:14" x14ac:dyDescent="0.2">
      <c r="A444" s="51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1"/>
      <c r="M444" s="51"/>
      <c r="N444" s="51"/>
    </row>
    <row r="445" spans="1:14" x14ac:dyDescent="0.2">
      <c r="A445" s="51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1"/>
      <c r="M445" s="51"/>
      <c r="N445" s="51"/>
    </row>
    <row r="446" spans="1:14" x14ac:dyDescent="0.2">
      <c r="A446" s="51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1"/>
      <c r="M446" s="51"/>
      <c r="N446" s="51"/>
    </row>
    <row r="447" spans="1:14" x14ac:dyDescent="0.2">
      <c r="A447" s="51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1"/>
      <c r="M447" s="51"/>
      <c r="N447" s="51"/>
    </row>
    <row r="448" spans="1:14" x14ac:dyDescent="0.2">
      <c r="A448" s="51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1"/>
      <c r="M448" s="51"/>
      <c r="N448" s="51"/>
    </row>
    <row r="449" spans="1:14" x14ac:dyDescent="0.2">
      <c r="A449" s="51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1"/>
      <c r="M449" s="51"/>
      <c r="N449" s="51"/>
    </row>
    <row r="450" spans="1:14" x14ac:dyDescent="0.2">
      <c r="A450" s="51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1"/>
      <c r="M450" s="51"/>
      <c r="N450" s="51"/>
    </row>
    <row r="451" spans="1:14" x14ac:dyDescent="0.2">
      <c r="A451" s="51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1"/>
      <c r="M451" s="51"/>
      <c r="N451" s="51"/>
    </row>
    <row r="452" spans="1:14" x14ac:dyDescent="0.2">
      <c r="A452" s="51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1"/>
      <c r="M452" s="51"/>
      <c r="N452" s="51"/>
    </row>
    <row r="453" spans="1:14" x14ac:dyDescent="0.2">
      <c r="A453" s="51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1"/>
      <c r="M453" s="51"/>
      <c r="N453" s="51"/>
    </row>
    <row r="454" spans="1:14" x14ac:dyDescent="0.2">
      <c r="A454" s="51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1"/>
      <c r="M454" s="51"/>
      <c r="N454" s="51"/>
    </row>
    <row r="455" spans="1:14" x14ac:dyDescent="0.2">
      <c r="A455" s="51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1"/>
      <c r="M455" s="51"/>
      <c r="N455" s="51"/>
    </row>
    <row r="456" spans="1:14" x14ac:dyDescent="0.2">
      <c r="A456" s="51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1"/>
      <c r="M456" s="51"/>
      <c r="N456" s="51"/>
    </row>
    <row r="457" spans="1:14" x14ac:dyDescent="0.2">
      <c r="A457" s="51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1"/>
      <c r="M457" s="51"/>
      <c r="N457" s="51"/>
    </row>
    <row r="458" spans="1:14" x14ac:dyDescent="0.2">
      <c r="A458" s="51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1"/>
      <c r="M458" s="51"/>
      <c r="N458" s="51"/>
    </row>
    <row r="459" spans="1:14" x14ac:dyDescent="0.2">
      <c r="A459" s="51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1"/>
      <c r="M459" s="51"/>
      <c r="N459" s="51"/>
    </row>
    <row r="460" spans="1:14" x14ac:dyDescent="0.2">
      <c r="A460" s="51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1"/>
      <c r="M460" s="51"/>
      <c r="N460" s="51"/>
    </row>
    <row r="461" spans="1:14" x14ac:dyDescent="0.2">
      <c r="A461" s="51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1"/>
      <c r="M461" s="51"/>
      <c r="N461" s="51"/>
    </row>
    <row r="462" spans="1:14" x14ac:dyDescent="0.2">
      <c r="A462" s="51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1"/>
      <c r="M462" s="51"/>
      <c r="N462" s="51"/>
    </row>
    <row r="463" spans="1:14" x14ac:dyDescent="0.2">
      <c r="A463" s="51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1"/>
      <c r="M463" s="51"/>
      <c r="N463" s="51"/>
    </row>
    <row r="464" spans="1:14" x14ac:dyDescent="0.2">
      <c r="A464" s="51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1"/>
      <c r="M464" s="51"/>
      <c r="N464" s="51"/>
    </row>
    <row r="465" spans="1:14" x14ac:dyDescent="0.2">
      <c r="A465" s="51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1"/>
      <c r="M465" s="51"/>
      <c r="N465" s="51"/>
    </row>
    <row r="466" spans="1:14" x14ac:dyDescent="0.2">
      <c r="A466" s="51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1"/>
      <c r="M466" s="51"/>
      <c r="N466" s="51"/>
    </row>
    <row r="467" spans="1:14" x14ac:dyDescent="0.2">
      <c r="A467" s="51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1"/>
      <c r="M467" s="51"/>
      <c r="N467" s="51"/>
    </row>
    <row r="468" spans="1:14" x14ac:dyDescent="0.2">
      <c r="A468" s="51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1"/>
      <c r="M468" s="51"/>
      <c r="N468" s="51"/>
    </row>
    <row r="469" spans="1:14" x14ac:dyDescent="0.2">
      <c r="A469" s="51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1"/>
      <c r="M469" s="51"/>
      <c r="N469" s="51"/>
    </row>
    <row r="470" spans="1:14" x14ac:dyDescent="0.2">
      <c r="A470" s="51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1"/>
      <c r="M470" s="51"/>
      <c r="N470" s="51"/>
    </row>
    <row r="471" spans="1:14" x14ac:dyDescent="0.2">
      <c r="A471" s="51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1"/>
      <c r="M471" s="51"/>
      <c r="N471" s="51"/>
    </row>
    <row r="472" spans="1:14" x14ac:dyDescent="0.2">
      <c r="A472" s="51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1"/>
      <c r="M472" s="51"/>
      <c r="N472" s="51"/>
    </row>
    <row r="473" spans="1:14" x14ac:dyDescent="0.2">
      <c r="A473" s="51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1"/>
      <c r="M473" s="51"/>
      <c r="N473" s="51"/>
    </row>
    <row r="474" spans="1:14" x14ac:dyDescent="0.2">
      <c r="A474" s="51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1"/>
      <c r="M474" s="51"/>
      <c r="N474" s="51"/>
    </row>
    <row r="475" spans="1:14" x14ac:dyDescent="0.2">
      <c r="A475" s="51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1"/>
      <c r="M475" s="51"/>
      <c r="N475" s="51"/>
    </row>
    <row r="476" spans="1:14" x14ac:dyDescent="0.2">
      <c r="A476" s="51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1"/>
      <c r="M476" s="51"/>
      <c r="N476" s="51"/>
    </row>
    <row r="477" spans="1:14" x14ac:dyDescent="0.2">
      <c r="A477" s="51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1"/>
      <c r="M477" s="51"/>
      <c r="N477" s="51"/>
    </row>
    <row r="478" spans="1:14" x14ac:dyDescent="0.2">
      <c r="A478" s="51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1"/>
      <c r="M478" s="51"/>
      <c r="N478" s="51"/>
    </row>
    <row r="479" spans="1:14" x14ac:dyDescent="0.2">
      <c r="A479" s="51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1"/>
      <c r="M479" s="51"/>
      <c r="N479" s="51"/>
    </row>
    <row r="480" spans="1:14" x14ac:dyDescent="0.2">
      <c r="A480" s="51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1"/>
      <c r="M480" s="51"/>
      <c r="N480" s="51"/>
    </row>
    <row r="481" spans="1:14" x14ac:dyDescent="0.2">
      <c r="A481" s="51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1"/>
      <c r="M481" s="51"/>
      <c r="N481" s="51"/>
    </row>
    <row r="482" spans="1:14" x14ac:dyDescent="0.2">
      <c r="A482" s="51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1"/>
      <c r="M482" s="51"/>
      <c r="N482" s="51"/>
    </row>
    <row r="483" spans="1:14" x14ac:dyDescent="0.2">
      <c r="A483" s="51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1"/>
      <c r="M483" s="51"/>
      <c r="N483" s="51"/>
    </row>
    <row r="484" spans="1:14" x14ac:dyDescent="0.2">
      <c r="A484" s="51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1"/>
      <c r="M484" s="51"/>
      <c r="N484" s="51"/>
    </row>
    <row r="485" spans="1:14" x14ac:dyDescent="0.2">
      <c r="A485" s="51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1"/>
      <c r="M485" s="51"/>
      <c r="N485" s="51"/>
    </row>
    <row r="486" spans="1:14" x14ac:dyDescent="0.2">
      <c r="A486" s="51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1"/>
      <c r="M486" s="51"/>
      <c r="N486" s="51"/>
    </row>
    <row r="487" spans="1:14" x14ac:dyDescent="0.2">
      <c r="A487" s="51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1"/>
      <c r="M487" s="51"/>
      <c r="N487" s="51"/>
    </row>
    <row r="488" spans="1:14" x14ac:dyDescent="0.2">
      <c r="A488" s="51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1"/>
      <c r="M488" s="51"/>
      <c r="N488" s="51"/>
    </row>
    <row r="489" spans="1:14" x14ac:dyDescent="0.2">
      <c r="A489" s="51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1"/>
      <c r="M489" s="51"/>
      <c r="N489" s="51"/>
    </row>
    <row r="490" spans="1:14" x14ac:dyDescent="0.2">
      <c r="A490" s="51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1"/>
      <c r="M490" s="51"/>
      <c r="N490" s="51"/>
    </row>
    <row r="491" spans="1:14" x14ac:dyDescent="0.2">
      <c r="A491" s="51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1"/>
      <c r="M491" s="51"/>
      <c r="N491" s="51"/>
    </row>
    <row r="492" spans="1:14" x14ac:dyDescent="0.2">
      <c r="A492" s="51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1"/>
      <c r="M492" s="51"/>
      <c r="N492" s="51"/>
    </row>
    <row r="493" spans="1:14" x14ac:dyDescent="0.2">
      <c r="A493" s="51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1"/>
      <c r="M493" s="51"/>
      <c r="N493" s="51"/>
    </row>
    <row r="494" spans="1:14" x14ac:dyDescent="0.2">
      <c r="A494" s="51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1"/>
      <c r="M494" s="51"/>
      <c r="N494" s="51"/>
    </row>
    <row r="495" spans="1:14" x14ac:dyDescent="0.2">
      <c r="A495" s="51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1"/>
      <c r="M495" s="51"/>
      <c r="N495" s="51"/>
    </row>
    <row r="496" spans="1:14" x14ac:dyDescent="0.2">
      <c r="A496" s="51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1"/>
      <c r="M496" s="51"/>
      <c r="N496" s="51"/>
    </row>
    <row r="497" spans="1:14" x14ac:dyDescent="0.2">
      <c r="A497" s="51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1"/>
      <c r="M497" s="51"/>
      <c r="N497" s="51"/>
    </row>
    <row r="498" spans="1:14" x14ac:dyDescent="0.2">
      <c r="A498" s="51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1"/>
      <c r="M498" s="51"/>
      <c r="N498" s="51"/>
    </row>
    <row r="499" spans="1:14" x14ac:dyDescent="0.2">
      <c r="A499" s="51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1"/>
      <c r="M499" s="51"/>
      <c r="N499" s="51"/>
    </row>
    <row r="500" spans="1:14" x14ac:dyDescent="0.2">
      <c r="A500" s="51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1"/>
      <c r="M500" s="51"/>
      <c r="N500" s="51"/>
    </row>
    <row r="501" spans="1:14" x14ac:dyDescent="0.2">
      <c r="A501" s="51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1"/>
      <c r="M501" s="51"/>
      <c r="N501" s="51"/>
    </row>
    <row r="502" spans="1:14" x14ac:dyDescent="0.2">
      <c r="A502" s="51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1"/>
      <c r="M502" s="51"/>
      <c r="N502" s="51"/>
    </row>
    <row r="503" spans="1:14" x14ac:dyDescent="0.2">
      <c r="A503" s="51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1"/>
      <c r="M503" s="51"/>
      <c r="N503" s="51"/>
    </row>
    <row r="504" spans="1:14" x14ac:dyDescent="0.2">
      <c r="A504" s="51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1"/>
      <c r="M504" s="51"/>
      <c r="N504" s="51"/>
    </row>
    <row r="505" spans="1:14" x14ac:dyDescent="0.2">
      <c r="A505" s="51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1"/>
      <c r="M505" s="51"/>
      <c r="N505" s="51"/>
    </row>
    <row r="506" spans="1:14" x14ac:dyDescent="0.2">
      <c r="A506" s="51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1"/>
      <c r="M506" s="51"/>
      <c r="N506" s="51"/>
    </row>
    <row r="507" spans="1:14" x14ac:dyDescent="0.2">
      <c r="A507" s="51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1"/>
      <c r="M507" s="51"/>
      <c r="N507" s="51"/>
    </row>
    <row r="508" spans="1:14" x14ac:dyDescent="0.2">
      <c r="A508" s="51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1"/>
      <c r="M508" s="51"/>
      <c r="N508" s="51"/>
    </row>
    <row r="509" spans="1:14" x14ac:dyDescent="0.2">
      <c r="A509" s="51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1"/>
      <c r="M509" s="51"/>
      <c r="N509" s="51"/>
    </row>
    <row r="510" spans="1:14" x14ac:dyDescent="0.2">
      <c r="A510" s="51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1"/>
      <c r="M510" s="51"/>
      <c r="N510" s="51"/>
    </row>
    <row r="511" spans="1:14" x14ac:dyDescent="0.2">
      <c r="A511" s="51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1"/>
      <c r="M511" s="51"/>
      <c r="N511" s="51"/>
    </row>
    <row r="512" spans="1:14" x14ac:dyDescent="0.2">
      <c r="A512" s="51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1"/>
      <c r="M512" s="51"/>
      <c r="N512" s="51"/>
    </row>
    <row r="513" spans="1:14" x14ac:dyDescent="0.2">
      <c r="A513" s="51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1"/>
      <c r="M513" s="51"/>
      <c r="N513" s="51"/>
    </row>
    <row r="514" spans="1:14" x14ac:dyDescent="0.2">
      <c r="A514" s="51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1"/>
      <c r="M514" s="51"/>
      <c r="N514" s="51"/>
    </row>
    <row r="515" spans="1:14" x14ac:dyDescent="0.2">
      <c r="A515" s="51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1"/>
      <c r="M515" s="51"/>
      <c r="N515" s="51"/>
    </row>
    <row r="516" spans="1:14" x14ac:dyDescent="0.2">
      <c r="A516" s="51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1"/>
      <c r="M516" s="51"/>
      <c r="N516" s="51"/>
    </row>
    <row r="517" spans="1:14" x14ac:dyDescent="0.2">
      <c r="A517" s="51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1"/>
      <c r="M517" s="51"/>
      <c r="N517" s="51"/>
    </row>
    <row r="518" spans="1:14" x14ac:dyDescent="0.2">
      <c r="A518" s="51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1"/>
      <c r="M518" s="51"/>
      <c r="N518" s="51"/>
    </row>
    <row r="519" spans="1:14" x14ac:dyDescent="0.2">
      <c r="A519" s="51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1"/>
      <c r="M519" s="51"/>
      <c r="N519" s="51"/>
    </row>
    <row r="520" spans="1:14" x14ac:dyDescent="0.2">
      <c r="A520" s="51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1"/>
      <c r="M520" s="51"/>
      <c r="N520" s="51"/>
    </row>
    <row r="521" spans="1:14" x14ac:dyDescent="0.2">
      <c r="A521" s="51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1"/>
      <c r="M521" s="51"/>
      <c r="N521" s="51"/>
    </row>
    <row r="522" spans="1:14" x14ac:dyDescent="0.2">
      <c r="A522" s="51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1"/>
      <c r="M522" s="51"/>
      <c r="N522" s="51"/>
    </row>
    <row r="523" spans="1:14" x14ac:dyDescent="0.2">
      <c r="A523" s="51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1"/>
      <c r="M523" s="51"/>
      <c r="N523" s="51"/>
    </row>
    <row r="524" spans="1:14" x14ac:dyDescent="0.2">
      <c r="A524" s="51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1"/>
      <c r="M524" s="51"/>
      <c r="N524" s="51"/>
    </row>
    <row r="525" spans="1:14" x14ac:dyDescent="0.2">
      <c r="A525" s="51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1"/>
      <c r="M525" s="51"/>
      <c r="N525" s="51"/>
    </row>
    <row r="526" spans="1:14" x14ac:dyDescent="0.2">
      <c r="A526" s="51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1"/>
      <c r="M526" s="51"/>
      <c r="N526" s="51"/>
    </row>
    <row r="527" spans="1:14" x14ac:dyDescent="0.2">
      <c r="A527" s="51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1"/>
      <c r="M527" s="51"/>
      <c r="N527" s="51"/>
    </row>
    <row r="528" spans="1:14" x14ac:dyDescent="0.2">
      <c r="A528" s="51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1"/>
      <c r="M528" s="51"/>
      <c r="N528" s="51"/>
    </row>
    <row r="529" spans="1:14" x14ac:dyDescent="0.2">
      <c r="A529" s="51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1"/>
      <c r="M529" s="51"/>
      <c r="N529" s="51"/>
    </row>
    <row r="530" spans="1:14" x14ac:dyDescent="0.2">
      <c r="A530" s="51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1"/>
      <c r="M530" s="51"/>
      <c r="N530" s="51"/>
    </row>
    <row r="531" spans="1:14" x14ac:dyDescent="0.2">
      <c r="A531" s="51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1"/>
      <c r="M531" s="51"/>
      <c r="N531" s="51"/>
    </row>
    <row r="532" spans="1:14" x14ac:dyDescent="0.2">
      <c r="A532" s="51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1"/>
      <c r="M532" s="51"/>
      <c r="N532" s="51"/>
    </row>
    <row r="533" spans="1:14" x14ac:dyDescent="0.2">
      <c r="A533" s="51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1"/>
      <c r="M533" s="51"/>
      <c r="N533" s="51"/>
    </row>
    <row r="534" spans="1:14" x14ac:dyDescent="0.2">
      <c r="A534" s="51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1"/>
      <c r="M534" s="51"/>
      <c r="N534" s="51"/>
    </row>
    <row r="535" spans="1:14" x14ac:dyDescent="0.2">
      <c r="A535" s="51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1"/>
      <c r="M535" s="51"/>
      <c r="N535" s="51"/>
    </row>
    <row r="536" spans="1:14" x14ac:dyDescent="0.2">
      <c r="A536" s="51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1"/>
      <c r="M536" s="51"/>
      <c r="N536" s="51"/>
    </row>
    <row r="537" spans="1:14" x14ac:dyDescent="0.2">
      <c r="A537" s="51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1"/>
      <c r="M537" s="51"/>
      <c r="N537" s="51"/>
    </row>
    <row r="538" spans="1:14" x14ac:dyDescent="0.2">
      <c r="A538" s="51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1"/>
      <c r="M538" s="51"/>
      <c r="N538" s="51"/>
    </row>
    <row r="539" spans="1:14" x14ac:dyDescent="0.2">
      <c r="A539" s="51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1"/>
      <c r="M539" s="51"/>
      <c r="N539" s="51"/>
    </row>
    <row r="540" spans="1:14" x14ac:dyDescent="0.2">
      <c r="A540" s="51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1"/>
      <c r="M540" s="51"/>
      <c r="N540" s="51"/>
    </row>
    <row r="541" spans="1:14" x14ac:dyDescent="0.2">
      <c r="A541" s="51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1"/>
      <c r="M541" s="51"/>
      <c r="N541" s="51"/>
    </row>
    <row r="542" spans="1:14" x14ac:dyDescent="0.2">
      <c r="A542" s="51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1"/>
      <c r="M542" s="51"/>
      <c r="N542" s="51"/>
    </row>
    <row r="543" spans="1:14" x14ac:dyDescent="0.2">
      <c r="A543" s="51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1"/>
      <c r="M543" s="51"/>
      <c r="N543" s="51"/>
    </row>
    <row r="544" spans="1:14" x14ac:dyDescent="0.2">
      <c r="A544" s="51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1"/>
      <c r="M544" s="51"/>
      <c r="N544" s="51"/>
    </row>
    <row r="545" spans="1:14" x14ac:dyDescent="0.2">
      <c r="A545" s="51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1"/>
      <c r="M545" s="51"/>
      <c r="N545" s="51"/>
    </row>
    <row r="546" spans="1:14" x14ac:dyDescent="0.2">
      <c r="A546" s="51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1"/>
      <c r="M546" s="51"/>
      <c r="N546" s="51"/>
    </row>
    <row r="547" spans="1:14" x14ac:dyDescent="0.2">
      <c r="A547" s="51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1"/>
      <c r="M547" s="51"/>
      <c r="N547" s="51"/>
    </row>
    <row r="548" spans="1:14" x14ac:dyDescent="0.2">
      <c r="A548" s="51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1"/>
      <c r="M548" s="51"/>
      <c r="N548" s="51"/>
    </row>
    <row r="549" spans="1:14" x14ac:dyDescent="0.2">
      <c r="A549" s="51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1"/>
      <c r="M549" s="51"/>
      <c r="N549" s="51"/>
    </row>
    <row r="550" spans="1:14" x14ac:dyDescent="0.2">
      <c r="A550" s="51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1"/>
      <c r="M550" s="51"/>
      <c r="N550" s="51"/>
    </row>
    <row r="551" spans="1:14" x14ac:dyDescent="0.2">
      <c r="A551" s="51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1"/>
      <c r="M551" s="51"/>
      <c r="N551" s="51"/>
    </row>
    <row r="552" spans="1:14" x14ac:dyDescent="0.2">
      <c r="A552" s="51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1"/>
      <c r="M552" s="51"/>
      <c r="N552" s="51"/>
    </row>
    <row r="553" spans="1:14" x14ac:dyDescent="0.2">
      <c r="A553" s="51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1"/>
      <c r="M553" s="51"/>
      <c r="N553" s="51"/>
    </row>
    <row r="554" spans="1:14" x14ac:dyDescent="0.2">
      <c r="A554" s="51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1"/>
      <c r="M554" s="51"/>
      <c r="N554" s="51"/>
    </row>
    <row r="555" spans="1:14" x14ac:dyDescent="0.2">
      <c r="A555" s="51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1"/>
      <c r="M555" s="51"/>
      <c r="N555" s="51"/>
    </row>
    <row r="556" spans="1:14" x14ac:dyDescent="0.2">
      <c r="A556" s="51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1"/>
      <c r="M556" s="51"/>
      <c r="N556" s="51"/>
    </row>
    <row r="557" spans="1:14" x14ac:dyDescent="0.2">
      <c r="A557" s="51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1"/>
      <c r="M557" s="51"/>
      <c r="N557" s="51"/>
    </row>
    <row r="558" spans="1:14" x14ac:dyDescent="0.2">
      <c r="A558" s="51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1"/>
      <c r="M558" s="51"/>
      <c r="N558" s="51"/>
    </row>
    <row r="559" spans="1:14" x14ac:dyDescent="0.2">
      <c r="A559" s="51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1"/>
      <c r="M559" s="51"/>
      <c r="N559" s="51"/>
    </row>
    <row r="560" spans="1:14" x14ac:dyDescent="0.2">
      <c r="A560" s="51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1"/>
      <c r="M560" s="51"/>
      <c r="N560" s="51"/>
    </row>
    <row r="561" spans="1:14" x14ac:dyDescent="0.2">
      <c r="A561" s="51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1"/>
      <c r="M561" s="51"/>
      <c r="N561" s="51"/>
    </row>
    <row r="562" spans="1:14" x14ac:dyDescent="0.2">
      <c r="A562" s="51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1"/>
      <c r="M562" s="51"/>
      <c r="N562" s="51"/>
    </row>
    <row r="563" spans="1:14" x14ac:dyDescent="0.2">
      <c r="A563" s="51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1"/>
      <c r="M563" s="51"/>
      <c r="N563" s="51"/>
    </row>
    <row r="564" spans="1:14" x14ac:dyDescent="0.2">
      <c r="A564" s="51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1"/>
      <c r="M564" s="51"/>
      <c r="N564" s="51"/>
    </row>
    <row r="565" spans="1:14" x14ac:dyDescent="0.2">
      <c r="A565" s="51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1"/>
      <c r="M565" s="51"/>
      <c r="N565" s="51"/>
    </row>
    <row r="566" spans="1:14" x14ac:dyDescent="0.2">
      <c r="A566" s="51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1"/>
      <c r="M566" s="51"/>
      <c r="N566" s="51"/>
    </row>
    <row r="567" spans="1:14" x14ac:dyDescent="0.2">
      <c r="A567" s="51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1"/>
      <c r="M567" s="51"/>
      <c r="N567" s="51"/>
    </row>
    <row r="568" spans="1:14" x14ac:dyDescent="0.2">
      <c r="A568" s="51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1"/>
      <c r="M568" s="51"/>
      <c r="N568" s="51"/>
    </row>
    <row r="569" spans="1:14" x14ac:dyDescent="0.2">
      <c r="A569" s="51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1"/>
      <c r="M569" s="51"/>
      <c r="N569" s="51"/>
    </row>
    <row r="570" spans="1:14" x14ac:dyDescent="0.2">
      <c r="A570" s="51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1"/>
      <c r="M570" s="51"/>
      <c r="N570" s="51"/>
    </row>
    <row r="571" spans="1:14" x14ac:dyDescent="0.2">
      <c r="A571" s="51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1"/>
      <c r="M571" s="51"/>
      <c r="N571" s="51"/>
    </row>
    <row r="572" spans="1:14" x14ac:dyDescent="0.2">
      <c r="A572" s="51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1"/>
      <c r="M572" s="51"/>
      <c r="N572" s="51"/>
    </row>
    <row r="573" spans="1:14" x14ac:dyDescent="0.2">
      <c r="A573" s="51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1"/>
      <c r="M573" s="51"/>
      <c r="N573" s="51"/>
    </row>
    <row r="574" spans="1:14" x14ac:dyDescent="0.2">
      <c r="A574" s="51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1"/>
      <c r="M574" s="51"/>
      <c r="N574" s="51"/>
    </row>
    <row r="575" spans="1:14" x14ac:dyDescent="0.2">
      <c r="A575" s="51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1"/>
      <c r="M575" s="51"/>
      <c r="N575" s="51"/>
    </row>
    <row r="576" spans="1:14" x14ac:dyDescent="0.2">
      <c r="A576" s="51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1"/>
      <c r="M576" s="51"/>
      <c r="N576" s="51"/>
    </row>
    <row r="577" spans="1:14" x14ac:dyDescent="0.2">
      <c r="A577" s="51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1"/>
      <c r="M577" s="51"/>
      <c r="N577" s="51"/>
    </row>
    <row r="578" spans="1:14" x14ac:dyDescent="0.2">
      <c r="A578" s="51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1"/>
      <c r="M578" s="51"/>
      <c r="N578" s="51"/>
    </row>
    <row r="579" spans="1:14" x14ac:dyDescent="0.2">
      <c r="A579" s="51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1"/>
      <c r="M579" s="51"/>
      <c r="N579" s="51"/>
    </row>
    <row r="580" spans="1:14" x14ac:dyDescent="0.2">
      <c r="A580" s="51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1"/>
      <c r="M580" s="51"/>
      <c r="N580" s="51"/>
    </row>
    <row r="581" spans="1:14" x14ac:dyDescent="0.2">
      <c r="A581" s="51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1"/>
      <c r="M581" s="51"/>
      <c r="N581" s="51"/>
    </row>
    <row r="582" spans="1:14" x14ac:dyDescent="0.2">
      <c r="A582" s="51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1"/>
      <c r="M582" s="51"/>
      <c r="N582" s="51"/>
    </row>
    <row r="583" spans="1:14" x14ac:dyDescent="0.2">
      <c r="A583" s="51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1"/>
      <c r="M583" s="51"/>
      <c r="N583" s="51"/>
    </row>
    <row r="584" spans="1:14" x14ac:dyDescent="0.2">
      <c r="A584" s="51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1"/>
      <c r="M584" s="51"/>
      <c r="N584" s="51"/>
    </row>
    <row r="585" spans="1:14" x14ac:dyDescent="0.2">
      <c r="A585" s="51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1"/>
      <c r="M585" s="51"/>
      <c r="N585" s="51"/>
    </row>
    <row r="586" spans="1:14" x14ac:dyDescent="0.2">
      <c r="A586" s="51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1"/>
      <c r="M586" s="51"/>
      <c r="N586" s="51"/>
    </row>
    <row r="587" spans="1:14" x14ac:dyDescent="0.2">
      <c r="A587" s="51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1"/>
      <c r="M587" s="51"/>
      <c r="N587" s="51"/>
    </row>
    <row r="588" spans="1:14" x14ac:dyDescent="0.2">
      <c r="A588" s="51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1"/>
      <c r="M588" s="51"/>
      <c r="N588" s="51"/>
    </row>
    <row r="589" spans="1:14" x14ac:dyDescent="0.2">
      <c r="A589" s="51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1"/>
      <c r="M589" s="51"/>
      <c r="N589" s="51"/>
    </row>
    <row r="590" spans="1:14" x14ac:dyDescent="0.2">
      <c r="A590" s="51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1"/>
      <c r="M590" s="51"/>
      <c r="N590" s="51"/>
    </row>
    <row r="591" spans="1:14" x14ac:dyDescent="0.2">
      <c r="A591" s="51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1"/>
      <c r="M591" s="51"/>
      <c r="N591" s="51"/>
    </row>
    <row r="592" spans="1:14" x14ac:dyDescent="0.2">
      <c r="A592" s="51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1"/>
      <c r="M592" s="51"/>
      <c r="N592" s="51"/>
    </row>
    <row r="593" spans="1:14" x14ac:dyDescent="0.2">
      <c r="A593" s="51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1"/>
      <c r="M593" s="51"/>
      <c r="N593" s="51"/>
    </row>
    <row r="594" spans="1:14" x14ac:dyDescent="0.2">
      <c r="A594" s="51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1"/>
      <c r="M594" s="51"/>
      <c r="N594" s="51"/>
    </row>
    <row r="595" spans="1:14" x14ac:dyDescent="0.2">
      <c r="A595" s="51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1"/>
      <c r="M595" s="51"/>
      <c r="N595" s="51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O14:Q14"/>
    <mergeCell ref="R14:R16"/>
    <mergeCell ref="E13:F13"/>
    <mergeCell ref="J14:L14"/>
    <mergeCell ref="M14:N14"/>
    <mergeCell ref="K15:L15"/>
    <mergeCell ref="M15:N15"/>
  </mergeCells>
  <conditionalFormatting sqref="E9 G9 J15:K15 M15 A16:N16">
    <cfRule type="expression" dxfId="16" priority="26">
      <formula>$A$11=1</formula>
    </cfRule>
    <cfRule type="expression" dxfId="15" priority="25">
      <formula>$A$11=3</formula>
    </cfRule>
  </conditionalFormatting>
  <conditionalFormatting sqref="I17:I52 K17:L52">
    <cfRule type="expression" dxfId="14" priority="23">
      <formula>$H17="CCI (CC Intégral)"</formula>
    </cfRule>
  </conditionalFormatting>
  <conditionalFormatting sqref="I17:J52">
    <cfRule type="expression" dxfId="13" priority="22">
      <formula>$H17="CT (Contrôle terminal)"</formula>
    </cfRule>
  </conditionalFormatting>
  <conditionalFormatting sqref="K15:L16">
    <cfRule type="expression" dxfId="12" priority="18">
      <formula>$H$17="CCI (CC Intégral)"</formula>
    </cfRule>
  </conditionalFormatting>
  <conditionalFormatting sqref="M15 A16:N16 J15:K15 E9 G9">
    <cfRule type="expression" dxfId="11" priority="24">
      <formula>$A$11=2</formula>
    </cfRule>
  </conditionalFormatting>
  <conditionalFormatting sqref="O15:Q15">
    <cfRule type="expression" dxfId="7" priority="14">
      <formula>$A$11=1</formula>
    </cfRule>
    <cfRule type="expression" dxfId="6" priority="13">
      <formula>$A$11=3</formula>
    </cfRule>
  </conditionalFormatting>
  <conditionalFormatting sqref="O15:Q16">
    <cfRule type="expression" dxfId="5" priority="6">
      <formula>$A$11=2</formula>
    </cfRule>
  </conditionalFormatting>
  <conditionalFormatting sqref="O16:Q16">
    <cfRule type="expression" dxfId="4" priority="7">
      <formula>$A$11=4</formula>
    </cfRule>
    <cfRule type="expression" dxfId="3" priority="8">
      <formula>$A$11=1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  <dataValidation type="list" allowBlank="1" showInputMessage="1" showErrorMessage="1" sqref="A17:A19 A22:A24 A26:A28 A30:A52" xr:uid="{00000000-0002-0000-0100-000002000000}">
      <formula1>Nat_ELP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  <x14:conditionalFormatting xmlns:xm="http://schemas.microsoft.com/office/excel/2006/main">
          <x14:cfRule type="expression" priority="4" id="{DB54481E-98A7-4DC1-9E00-B73A7454029D}">
            <xm:f>'/Users/brunocailler/Library/Containers/com.microsoft.Excel/Data/Documents/C:\Users\beluafi\Desktop\DOC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'/Users/brunocailler/Library/Containers/com.microsoft.Excel/Data/Documents/Z:\DEVE\Cellule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7" t="s">
        <v>45</v>
      </c>
      <c r="E17" s="21" t="s">
        <v>44</v>
      </c>
      <c r="F17" s="7" t="s">
        <v>46</v>
      </c>
      <c r="I17" s="7" t="s">
        <v>51</v>
      </c>
    </row>
    <row r="18" spans="1:9" x14ac:dyDescent="0.2">
      <c r="A18" t="s">
        <v>82</v>
      </c>
      <c r="E18" s="7" t="s">
        <v>43</v>
      </c>
      <c r="F18" s="7" t="s">
        <v>47</v>
      </c>
      <c r="I18" s="7" t="s">
        <v>52</v>
      </c>
    </row>
    <row r="19" spans="1:9" x14ac:dyDescent="0.2">
      <c r="A19" t="s">
        <v>85</v>
      </c>
      <c r="F19" s="7" t="s">
        <v>48</v>
      </c>
      <c r="I19" s="7" t="s">
        <v>53</v>
      </c>
    </row>
    <row r="20" spans="1:9" x14ac:dyDescent="0.2">
      <c r="F20" s="7" t="s">
        <v>49</v>
      </c>
      <c r="I20" s="7" t="s">
        <v>54</v>
      </c>
    </row>
    <row r="21" spans="1:9" x14ac:dyDescent="0.2">
      <c r="F21" s="7" t="s">
        <v>50</v>
      </c>
      <c r="I21" s="7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Props1.xml><?xml version="1.0" encoding="utf-8"?>
<ds:datastoreItem xmlns:ds="http://schemas.openxmlformats.org/officeDocument/2006/customXml" ds:itemID="{0FD8DAF2-5374-47D0-8903-9F42E55ED6E4}"/>
</file>

<file path=customXml/itemProps2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15</vt:i4>
      </vt:variant>
    </vt:vector>
  </HeadingPairs>
  <TitlesOfParts>
    <vt:vector size="18" baseType="lpstr">
      <vt:lpstr>Fiche générale</vt:lpstr>
      <vt:lpstr>Annualisé</vt:lpstr>
      <vt:lpstr>Listes</vt:lpstr>
      <vt:lpstr>IAE</vt:lpstr>
      <vt:lpstr>Annualisé!Impression_des_titres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Ophelie Lecuyer</cp:lastModifiedBy>
  <cp:lastPrinted>2018-03-30T09:51:52Z</cp:lastPrinted>
  <dcterms:created xsi:type="dcterms:W3CDTF">2016-12-07T14:50:54Z</dcterms:created>
  <dcterms:modified xsi:type="dcterms:W3CDTF">2024-03-22T15:03:51Z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