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32BB3B2E-6873-D243-836F-86F670BF353E}" xr6:coauthVersionLast="47" xr6:coauthVersionMax="47" xr10:uidLastSave="{00000000-0000-0000-0000-000000000000}"/>
  <bookViews>
    <workbookView xWindow="14260" yWindow="500" windowWidth="17900" windowHeight="2106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_DA" sheetId="20" r:id="rId6"/>
    <sheet name="S6 Maquette" sheetId="12" r:id="rId7"/>
    <sheet name="S6 MCC" sheetId="18" r:id="rId8"/>
    <sheet name="S6 MCC_D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  <definedName name="_xlnm.Print_Area" localSheetId="2">'Fiche Générale'!$A$1:$D$41</definedName>
    <definedName name="_xlnm.Print_Area" localSheetId="3">'S5 Maquette'!$A$1:$O$30</definedName>
    <definedName name="_xlnm.Print_Area" localSheetId="6">'S6 Maquette'!$A$1:$M$30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C19" i="18" l="1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<sst xmlns="http://schemas.openxmlformats.org/spreadsheetml/2006/main" count="703" uniqueCount="292">
  <si>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</si>
  <si>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</si>
  <si>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</si>
  <si>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</si>
  <si>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</si>
  <si>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</si>
  <si>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</si>
  <si>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</si>
  <si>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</si>
  <si>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</si>
  <si>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</si>
  <si>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</si>
  <si>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</si>
  <si>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</si>
  <si>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</si>
  <si>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</si>
  <si>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</si>
  <si>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</si>
  <si>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</si>
  <si>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</si>
  <si>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</si>
  <si>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</si>
  <si>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</si>
  <si>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</si>
  <si>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</si>
  <si>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</si>
  <si>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</si>
  <si>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</si>
  <si>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</si>
  <si>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</si>
  <si>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</si>
  <si>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</si>
  <si>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</si>
  <si>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</si>
  <si>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</si>
  <si>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</si>
  <si>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</si>
  <si>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</si>
  <si>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</si>
  <si>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</si>
  <si>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</si>
  <si>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</si>
  <si>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</si>
  <si>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</si>
  <si>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</si>
  <si>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</si>
  <si>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</si>
  <si>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</si>
  <si>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</si>
  <si>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</si>
  <si>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</si>
  <si>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</si>
  <si>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</si>
  <si>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</si>
  <si>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</si>
  <si>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</si>
  <si>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</si>
  <si>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</si>
  <si>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</si>
  <si>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</si>
  <si>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</si>
  <si>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</si>
  <si>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</si>
  <si>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</si>
  <si>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</si>
  <si>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</si>
  <si>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</si>
  <si>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</si>
  <si>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</si>
  <si>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</si>
  <si>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</si>
  <si>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</si>
  <si>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</si>
  <si>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</si>
  <si>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</si>
  <si>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</si>
  <si>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</si>
  <si>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</si>
  <si>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</si>
  <si>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</si>
  <si>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</si>
  <si>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</si>
  <si>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</si>
  <si>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</si>
  <si>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</si>
  <si>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</si>
  <si>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</si>
  <si>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</si>
  <si>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</si>
  <si>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</si>
  <si>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</si>
  <si>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</si>
  <si>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</si>
  <si>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</si>
  <si>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</si>
  <si>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</si>
  <si>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</si>
  <si>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</si>
  <si>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</si>
  <si>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</si>
  <si>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</si>
  <si>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</si>
  <si>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</si>
  <si>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</si>
  <si>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</si>
  <si>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</si>
  <si>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</si>
  <si>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</si>
  <si>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</si>
  <si>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</si>
  <si>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</si>
  <si>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</si>
  <si>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</si>
  <si>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</si>
  <si>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</si>
  <si>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</si>
  <si>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</si>
  <si>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</si>
  <si>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</si>
  <si>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</si>
  <si>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</si>
  <si>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</si>
  <si>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</si>
  <si>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</si>
  <si>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</si>
  <si>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</si>
  <si>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</si>
  <si>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</si>
  <si>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</si>
  <si>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</si>
  <si>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</si>
  <si>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</si>
  <si>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</si>
  <si>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</si>
  <si>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</si>
  <si>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</si>
  <si>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</si>
  <si>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</si>
  <si>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</si>
  <si>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</si>
  <si>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</si>
  <si>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</si>
  <si>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</si>
  <si>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</si>
  <si>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</si>
  <si>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</si>
  <si>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</si>
  <si>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</si>
  <si>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</si>
  <si>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</si>
  <si>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</si>
  <si>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</si>
  <si>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</si>
  <si>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</si>
  <si>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</si>
  <si>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</si>
  <si>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</si>
  <si>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</si>
  <si>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</si>
  <si>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</si>
  <si>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</si>
  <si>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</si>
  <si>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</si>
  <si>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</si>
  <si>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</si>
  <si>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</si>
  <si>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</si>
  <si>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</si>
  <si>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</si>
  <si>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</si>
  <si>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</si>
  <si>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</si>
  <si>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</si>
  <si>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</si>
  <si>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</si>
  <si>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</si>
  <si>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</si>
  <si>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</si>
  <si>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</si>
  <si>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</si>
  <si>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</si>
  <si>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</si>
  <si>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</si>
  <si>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</si>
  <si>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</si>
  <si>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</si>
  <si>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</si>
  <si>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</si>
  <si>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</si>
  <si>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</si>
  <si>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</si>
  <si>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</si>
  <si>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</si>
  <si>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</si>
  <si>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</si>
  <si>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</si>
  <si>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</si>
  <si>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</si>
  <si>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</si>
  <si>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</si>
  <si>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</si>
  <si>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</si>
  <si>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</si>
  <si>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</si>
  <si>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Compensation entre UE : la moyenne sur le semestre ou sur l'année permet d'obtenir les UE par compensation. Seconde chance : diviser par deux le coefficient de la plus mauvaise note.</t>
  </si>
  <si>
    <t>Obtention du Semestre</t>
  </si>
  <si>
    <t>Compensation entre semestres : la moyenne sur l'année permet d'obtenir un  semestre par compensation</t>
  </si>
  <si>
    <t>Obtention de l'Année</t>
  </si>
  <si>
    <t>Obtention globale de la moyenne</t>
  </si>
  <si>
    <t>Note éliminatoire/ Note seuil</t>
  </si>
  <si>
    <t>Néant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</si>
  <si>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</si>
  <si>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</si>
  <si>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</si>
  <si>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</si>
  <si>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</si>
  <si>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</si>
  <si>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</si>
  <si>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</si>
  <si>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</si>
  <si>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</si>
  <si>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</si>
  <si>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</si>
  <si>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</si>
  <si>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</si>
  <si>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</si>
  <si>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</si>
  <si>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</si>
  <si>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</si>
  <si>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</si>
  <si>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</si>
  <si>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</si>
  <si>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</si>
  <si>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</si>
  <si>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</si>
  <si>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</si>
  <si>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</si>
  <si>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</si>
  <si>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</si>
  <si>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</si>
  <si>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</si>
  <si>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</si>
  <si>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</si>
  <si>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</si>
  <si>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</si>
  <si>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Histoire de la Philosophie : Philosophie antique ou médiévale 5</t>
  </si>
  <si>
    <r>
      <t xml:space="preserve">Capacités d'encadrement : EC = 1728h ; PRAG = 768h ; Décharges = 262h. </t>
    </r>
    <r>
      <rPr>
        <b/>
        <sz val="11"/>
        <color theme="1"/>
        <rFont val="Calibri"/>
        <family val="2"/>
        <scheme val="minor"/>
      </rPr>
      <t>Total : 2234 heures</t>
    </r>
  </si>
  <si>
    <t>Histoire de la Philosophie : Philosophie moderne ou contemporaine 5</t>
  </si>
  <si>
    <r>
      <t xml:space="preserve">Coût licence : 1246 HETD ; coût master : 570 HETD ; coût cours philo INSPE : 384 HETD. </t>
    </r>
    <r>
      <rPr>
        <b/>
        <sz val="11"/>
        <color theme="1"/>
        <rFont val="Calibri"/>
        <family val="2"/>
        <scheme val="minor"/>
      </rPr>
      <t>Total = 2200 HETD</t>
    </r>
  </si>
  <si>
    <t>Philosophie générale 12</t>
  </si>
  <si>
    <t>Methodes philosophiques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</si>
  <si>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</si>
  <si>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</si>
  <si>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</si>
  <si>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</si>
  <si>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</si>
  <si>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</si>
  <si>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</si>
  <si>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</si>
  <si>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</si>
  <si>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</si>
  <si>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</si>
  <si>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</si>
  <si>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</si>
  <si>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</si>
  <si>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</si>
  <si>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</si>
  <si>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</si>
  <si>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</si>
  <si>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</si>
  <si>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</si>
  <si>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</si>
  <si>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</si>
  <si>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</si>
  <si>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</si>
  <si>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</si>
  <si>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</si>
  <si>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</si>
  <si>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seconde chance : mettre un coef 0,5 à la pire des notes.</t>
  </si>
  <si>
    <t>1ère session pour les dispensés d'assiduité</t>
  </si>
  <si>
    <t>Seconde Chance pour les dispensés d'assiduité</t>
  </si>
  <si>
    <t>La moyenne de 2de chance est calculée en divisant par deux le coefficient de la plus mauvaise note.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</si>
  <si>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</si>
  <si>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</si>
  <si>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</si>
  <si>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</si>
  <si>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</si>
  <si>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Histoire de la Philosophie : Philosophie antique ou médiévale 6</t>
  </si>
  <si>
    <t>Histoire de la Philosophie : Philosophie moderne ou contemporaine 6</t>
  </si>
  <si>
    <t>Philosophie générale 13</t>
  </si>
  <si>
    <t>Philosophie générale et méthodologie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</si>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</sst>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vertical="center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Protection="1">
      <protection locked="0"/>
    </xf>
    <xf numFmtId="0" fontId="0" fillId="10" borderId="0" xfId="0" applyFill="1"/>
    <xf numFmtId="0" fontId="0" fillId="10" borderId="1" xfId="0" applyFill="1" applyBorder="1" applyAlignment="1" applyProtection="1">
      <alignment horizontal="left" vertical="center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33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5" tint="0.5999633777886288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181950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298606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333119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E7903F-1237-4F71-81C4-8AA94E5C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143503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334480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300338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992C2FB-CF58-4AAA-8EE0-DAB91F7A6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PHILOSOPHIE/Licence%20Philosophie_avec%20MCC%20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_DA"/>
      <sheetName val="S6 Maquette"/>
      <sheetName val="S6 MCC_D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9">
          <cell r="B9" t="str">
            <v>Philosophie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Histoire de la Philosophie : Philosophie antique ou médiévale 5</v>
          </cell>
          <cell r="C27" t="str">
            <v>UE</v>
          </cell>
        </row>
        <row r="28">
          <cell r="B28" t="str">
            <v>Histoire de la Philosophie : Philosophie moderne ou contemporaine 5</v>
          </cell>
          <cell r="C28" t="str">
            <v>UE</v>
          </cell>
        </row>
        <row r="29">
          <cell r="B29" t="str">
            <v>Philosophie générale 12</v>
          </cell>
          <cell r="C29" t="str">
            <v>UE</v>
          </cell>
        </row>
        <row r="30">
          <cell r="B30" t="str">
            <v>Methodes philosophiques</v>
          </cell>
          <cell r="C30" t="str">
            <v>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Histoire de la Philosophie : Philosophie antique ou médiévale 6</v>
          </cell>
          <cell r="C27" t="str">
            <v>UE</v>
          </cell>
        </row>
        <row r="28">
          <cell r="B28" t="str">
            <v>Histoire de la Philosophie : Philosophie moderne ou contemporaine 6</v>
          </cell>
          <cell r="C28" t="str">
            <v>UE</v>
          </cell>
        </row>
        <row r="29">
          <cell r="B29" t="str">
            <v>Philosophie générale 13</v>
          </cell>
          <cell r="C29" t="str">
            <v>UE</v>
          </cell>
        </row>
        <row r="30">
          <cell r="B30" t="str">
            <v>Philosophie générale et méthodologie</v>
          </cell>
          <cell r="C30" t="str">
            <v>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74" t="s">
        <v>183</v>
      </c>
      <c r="B1" s="74"/>
      <c r="C1" s="74"/>
      <c r="D1" s="74"/>
      <c r="E1" s="74"/>
      <c r="F1" s="74"/>
      <c r="O1" s="73" t="s">
        <v>184</v>
      </c>
      <c r="P1" s="73"/>
    </row>
    <row r="2" spans="1:16" x14ac:dyDescent="0.2">
      <c r="A2" s="74"/>
      <c r="B2" s="74"/>
      <c r="C2" s="74"/>
      <c r="D2" s="74"/>
      <c r="E2" s="74"/>
      <c r="F2" s="74"/>
      <c r="O2" s="73"/>
      <c r="P2" s="73"/>
    </row>
    <row r="3" spans="1:16" x14ac:dyDescent="0.2">
      <c r="A3" s="73" t="s">
        <v>185</v>
      </c>
      <c r="B3" s="73"/>
      <c r="C3" s="73"/>
      <c r="D3" s="73" t="s">
        <v>186</v>
      </c>
      <c r="E3" s="73"/>
      <c r="F3" s="73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189</v>
      </c>
      <c r="B5" s="10">
        <f>SUM('S5 Maquette'!J19:J300)</f>
        <v>18</v>
      </c>
      <c r="C5" s="10">
        <f>SUM('S5 Maquette'!K19:K300)</f>
        <v>0</v>
      </c>
      <c r="D5" s="10">
        <f>SUM(P4:P291)</f>
        <v>216</v>
      </c>
      <c r="E5" s="10">
        <f>SUM('S6 Maquette'!J19:J300)</f>
        <v>0</v>
      </c>
      <c r="F5" s="10">
        <f>SUM('S6 Maquette'!K19:K300)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73" t="s">
        <v>189</v>
      </c>
      <c r="B6" s="73"/>
      <c r="C6" s="73"/>
      <c r="D6" s="73" t="s">
        <v>189</v>
      </c>
      <c r="E6" s="73"/>
      <c r="F6" s="73"/>
      <c r="O6" s="10">
        <f>'S5 Maquette'!I21*1.5</f>
        <v>0</v>
      </c>
      <c r="P6" s="10">
        <f>'S6 Maquette'!I21*1.5</f>
        <v>0</v>
      </c>
    </row>
    <row r="7" spans="1:16" x14ac:dyDescent="0.2">
      <c r="A7" s="73">
        <f>SUM(A5,B5,C5)</f>
        <v>207</v>
      </c>
      <c r="B7" s="73"/>
      <c r="C7" s="73"/>
      <c r="D7" s="73">
        <f>SUM(D5,E5,F5)</f>
        <v>216</v>
      </c>
      <c r="E7" s="73"/>
      <c r="F7" s="73"/>
      <c r="O7" s="10">
        <f>'S5 Maquette'!I22*1.5</f>
        <v>0</v>
      </c>
      <c r="P7" s="10">
        <f>'S6 Maquette'!I22*1.5</f>
        <v>0</v>
      </c>
    </row>
    <row r="8" spans="1:16" x14ac:dyDescent="0.2">
      <c r="A8" s="73" t="s">
        <v>189</v>
      </c>
      <c r="B8" s="73"/>
      <c r="C8" s="73"/>
      <c r="D8" s="73"/>
      <c r="E8" s="73"/>
      <c r="F8" s="73"/>
      <c r="O8" s="10">
        <f>'S5 Maquette'!I23*1.5</f>
        <v>0</v>
      </c>
      <c r="P8" s="10">
        <f>'S6 Maquette'!I23*1.5</f>
        <v>0</v>
      </c>
    </row>
    <row r="9" spans="1:16" x14ac:dyDescent="0.2">
      <c r="A9" s="73"/>
      <c r="B9" s="73"/>
      <c r="C9" s="73"/>
      <c r="D9" s="73"/>
      <c r="E9" s="73"/>
      <c r="F9" s="73"/>
      <c r="O9" s="10">
        <f>'S5 Maquette'!I24*1.5</f>
        <v>0</v>
      </c>
      <c r="P9" s="10">
        <f>'S6 Maquette'!I24*1.5</f>
        <v>0</v>
      </c>
    </row>
    <row r="10" spans="1:16" x14ac:dyDescent="0.2">
      <c r="A10" s="73">
        <f>SUM(A7,D7)</f>
        <v>423</v>
      </c>
      <c r="B10" s="73"/>
      <c r="C10" s="73"/>
      <c r="D10" s="73"/>
      <c r="E10" s="73"/>
      <c r="F10" s="73"/>
      <c r="O10" s="10">
        <f>'S5 Maquette'!I25*1.5</f>
        <v>0</v>
      </c>
      <c r="P10" s="10">
        <f>'S6 Maquette'!I25*1.5</f>
        <v>0</v>
      </c>
    </row>
    <row r="11" spans="1:16" x14ac:dyDescent="0.2">
      <c r="A11" s="73"/>
      <c r="B11" s="73"/>
      <c r="C11" s="73"/>
      <c r="D11" s="73"/>
      <c r="E11" s="73"/>
      <c r="F11" s="73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54</v>
      </c>
      <c r="P12" s="10">
        <f>'S6 Maquette'!I27*1.5</f>
        <v>54</v>
      </c>
    </row>
    <row r="13" spans="1:16" x14ac:dyDescent="0.2">
      <c r="O13" s="10">
        <f>'S5 Maquette'!I28*1.5</f>
        <v>54</v>
      </c>
      <c r="P13" s="10">
        <f>'S6 Maquette'!I28*1.5</f>
        <v>54</v>
      </c>
    </row>
    <row r="14" spans="1:16" x14ac:dyDescent="0.2">
      <c r="A14" s="75" t="s">
        <v>190</v>
      </c>
      <c r="B14" s="75"/>
      <c r="C14" s="75"/>
      <c r="D14" s="75"/>
      <c r="E14" s="75"/>
      <c r="F14" s="75"/>
      <c r="H14" s="76" t="s">
        <v>191</v>
      </c>
      <c r="I14" s="76"/>
      <c r="J14" s="76"/>
      <c r="K14" s="76"/>
      <c r="L14" s="76"/>
      <c r="M14" s="76"/>
      <c r="O14" s="10">
        <f>'S5 Maquette'!I29*1.5</f>
        <v>54</v>
      </c>
      <c r="P14" s="10">
        <f>'S6 Maquette'!I29*1.5</f>
        <v>54</v>
      </c>
    </row>
    <row r="15" spans="1:16" x14ac:dyDescent="0.2">
      <c r="A15" s="75"/>
      <c r="B15" s="75"/>
      <c r="C15" s="75"/>
      <c r="D15" s="75"/>
      <c r="E15" s="75"/>
      <c r="F15" s="75"/>
      <c r="H15" s="76"/>
      <c r="I15" s="76"/>
      <c r="J15" s="76"/>
      <c r="K15" s="76"/>
      <c r="L15" s="76"/>
      <c r="M15" s="76"/>
      <c r="O15" s="10">
        <f>'S5 Maquette'!I30*1.5</f>
        <v>27</v>
      </c>
      <c r="P15" s="10">
        <f>'S6 Maquette'!I30*1.5</f>
        <v>54</v>
      </c>
    </row>
    <row r="16" spans="1:16" x14ac:dyDescent="0.2">
      <c r="A16" s="73" t="s">
        <v>185</v>
      </c>
      <c r="B16" s="73"/>
      <c r="C16" s="73"/>
      <c r="D16" s="77" t="s">
        <v>186</v>
      </c>
      <c r="E16" s="78"/>
      <c r="F16" s="79"/>
      <c r="H16" s="73" t="s">
        <v>185</v>
      </c>
      <c r="I16" s="73"/>
      <c r="J16" s="73"/>
      <c r="K16" s="73" t="s">
        <v>186</v>
      </c>
      <c r="L16" s="73"/>
      <c r="M16" s="73"/>
      <c r="O16" s="10">
        <f>'S5 Maquette'!I31*1.5</f>
        <v>0</v>
      </c>
      <c r="P16" s="10">
        <f>'S6 Maquette'!I31*1.5</f>
        <v>0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0</v>
      </c>
      <c r="P17" s="10">
        <f>'S6 Maquette'!I32*1.5</f>
        <v>0</v>
      </c>
    </row>
    <row r="18" spans="1:16" x14ac:dyDescent="0.2">
      <c r="A18" s="10">
        <f t="shared" ref="A18:F18" si="0">A5-H18</f>
        <v>189</v>
      </c>
      <c r="B18" s="10">
        <f t="shared" si="0"/>
        <v>18</v>
      </c>
      <c r="C18" s="10">
        <f t="shared" si="0"/>
        <v>0</v>
      </c>
      <c r="D18" s="10">
        <f t="shared" si="0"/>
        <v>216</v>
      </c>
      <c r="E18" s="10">
        <f t="shared" si="0"/>
        <v>0</v>
      </c>
      <c r="F18" s="10">
        <f t="shared" ca="1" si="0"/>
        <v>0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0</v>
      </c>
    </row>
    <row r="19" spans="1:16" x14ac:dyDescent="0.2">
      <c r="A19" s="73" t="s">
        <v>189</v>
      </c>
      <c r="B19" s="73"/>
      <c r="C19" s="73"/>
      <c r="D19" s="73" t="s">
        <v>189</v>
      </c>
      <c r="E19" s="73"/>
      <c r="F19" s="73"/>
      <c r="O19" s="10">
        <f>'S5 Maquette'!I34*1.5</f>
        <v>0</v>
      </c>
      <c r="P19" s="10">
        <f>'S6 Maquette'!I34*1.5</f>
        <v>0</v>
      </c>
    </row>
    <row r="20" spans="1:16" x14ac:dyDescent="0.2">
      <c r="A20" s="73">
        <f>SUM(A18,B18,C18)</f>
        <v>207</v>
      </c>
      <c r="B20" s="73"/>
      <c r="C20" s="73"/>
      <c r="D20" s="73">
        <f ca="1">SUM(D18,E18,F18)</f>
        <v>216</v>
      </c>
      <c r="E20" s="73"/>
      <c r="F20" s="73"/>
      <c r="O20" s="10">
        <f>'S5 Maquette'!I35*1.5</f>
        <v>0</v>
      </c>
      <c r="P20" s="10">
        <f>'S6 Maquette'!I35*1.5</f>
        <v>0</v>
      </c>
    </row>
    <row r="21" spans="1:16" x14ac:dyDescent="0.2">
      <c r="A21" s="73" t="s">
        <v>189</v>
      </c>
      <c r="B21" s="73"/>
      <c r="C21" s="73"/>
      <c r="D21" s="73"/>
      <c r="E21" s="73"/>
      <c r="F21" s="73"/>
      <c r="O21" s="10">
        <f>'S5 Maquette'!I36*1.5</f>
        <v>0</v>
      </c>
      <c r="P21" s="10">
        <f>'S6 Maquette'!I36*1.5</f>
        <v>0</v>
      </c>
    </row>
    <row r="22" spans="1:16" ht="30" customHeight="1" x14ac:dyDescent="0.2">
      <c r="A22" s="73">
        <f ca="1">SUM(A20,D20)</f>
        <v>423</v>
      </c>
      <c r="B22" s="73"/>
      <c r="C22" s="73"/>
      <c r="D22" s="73"/>
      <c r="E22" s="73"/>
      <c r="F22" s="73"/>
      <c r="O22" s="10">
        <f>'S5 Maquette'!I37*1.5</f>
        <v>0</v>
      </c>
      <c r="P22" s="10">
        <f>'S6 Maquette'!I37*1.5</f>
        <v>0</v>
      </c>
    </row>
    <row r="23" spans="1:16" x14ac:dyDescent="0.2">
      <c r="O23" s="10">
        <f>'S5 Maquette'!I38*1.5</f>
        <v>0</v>
      </c>
      <c r="P23" s="10">
        <f>'S6 Maquette'!I38*1.5</f>
        <v>0</v>
      </c>
    </row>
    <row r="24" spans="1:16" x14ac:dyDescent="0.2">
      <c r="O24" s="10">
        <f>'S5 Maquette'!I39*1.5</f>
        <v>0</v>
      </c>
      <c r="P24" s="10">
        <f>'S6 Maquette'!I39*1.5</f>
        <v>0</v>
      </c>
    </row>
    <row r="25" spans="1:16" x14ac:dyDescent="0.2">
      <c r="O25" s="10">
        <f>'S5 Maquette'!I40*1.5</f>
        <v>0</v>
      </c>
      <c r="P25" s="10">
        <f>'S6 Maquette'!I40*1.5</f>
        <v>0</v>
      </c>
    </row>
    <row r="26" spans="1:16" x14ac:dyDescent="0.2">
      <c r="O26" s="10">
        <f>'S5 Maquette'!I41*1.5</f>
        <v>0</v>
      </c>
      <c r="P26" s="10">
        <f>'S6 Maquette'!I41*1.5</f>
        <v>0</v>
      </c>
    </row>
    <row r="27" spans="1:16" x14ac:dyDescent="0.2">
      <c r="O27" s="10">
        <f>'S5 Maquette'!I42*1.5</f>
        <v>0</v>
      </c>
      <c r="P27" s="10">
        <f>'S6 Maquette'!I42*1.5</f>
        <v>0</v>
      </c>
    </row>
    <row r="28" spans="1:16" x14ac:dyDescent="0.2">
      <c r="O28" s="10">
        <f>'S5 Maquette'!I43*1.5</f>
        <v>0</v>
      </c>
      <c r="P28" s="10">
        <f>'S6 Maquette'!I43*1.5</f>
        <v>0</v>
      </c>
    </row>
    <row r="29" spans="1:16" x14ac:dyDescent="0.2">
      <c r="O29" s="10">
        <f>'S5 Maquette'!I44*1.5</f>
        <v>0</v>
      </c>
      <c r="P29" s="10">
        <f>'S6 Maquette'!I44*1.5</f>
        <v>0</v>
      </c>
    </row>
    <row r="30" spans="1:16" x14ac:dyDescent="0.2">
      <c r="O30" s="10">
        <f>'S5 Maquette'!I45*1.5</f>
        <v>0</v>
      </c>
      <c r="P30" s="10">
        <f>'S6 Maquette'!I45*1.5</f>
        <v>0</v>
      </c>
    </row>
    <row r="31" spans="1:16" x14ac:dyDescent="0.2">
      <c r="O31" s="10">
        <f>'S5 Maquette'!I46*1.5</f>
        <v>0</v>
      </c>
      <c r="P31" s="10">
        <f>'S6 Maquette'!I46*1.5</f>
        <v>0</v>
      </c>
    </row>
    <row r="32" spans="1:16" x14ac:dyDescent="0.2">
      <c r="O32" s="10">
        <f>'S5 Maquette'!I47*1.5</f>
        <v>0</v>
      </c>
      <c r="P32" s="10">
        <f>'S6 Maquette'!I47*1.5</f>
        <v>0</v>
      </c>
    </row>
    <row r="33" spans="15:16" x14ac:dyDescent="0.2">
      <c r="O33" s="10">
        <f>'S5 Maquette'!I48*1.5</f>
        <v>0</v>
      </c>
      <c r="P33" s="10">
        <f>'S6 Maquette'!I48*1.5</f>
        <v>0</v>
      </c>
    </row>
    <row r="34" spans="15:16" x14ac:dyDescent="0.2">
      <c r="O34" s="10">
        <f>'S5 Maquette'!I49*1.5</f>
        <v>0</v>
      </c>
      <c r="P34" s="10">
        <f>'S6 Maquette'!I49*1.5</f>
        <v>0</v>
      </c>
    </row>
    <row r="35" spans="15:16" x14ac:dyDescent="0.2">
      <c r="O35" s="10">
        <f>'S5 Maquette'!I50*1.5</f>
        <v>0</v>
      </c>
      <c r="P35" s="10">
        <f>'S6 Maquette'!I50*1.5</f>
        <v>0</v>
      </c>
    </row>
    <row r="36" spans="15:16" x14ac:dyDescent="0.2">
      <c r="O36" s="10">
        <f>'S5 Maquette'!I51*1.5</f>
        <v>0</v>
      </c>
      <c r="P36" s="10">
        <f>'S6 Maquette'!I51*1.5</f>
        <v>0</v>
      </c>
    </row>
    <row r="37" spans="15:16" x14ac:dyDescent="0.2">
      <c r="O37" s="10">
        <f>'S5 Maquette'!I52*1.5</f>
        <v>0</v>
      </c>
      <c r="P37" s="10">
        <f>'S6 Maquette'!I52*1.5</f>
        <v>0</v>
      </c>
    </row>
    <row r="38" spans="15:16" x14ac:dyDescent="0.2">
      <c r="O38" s="10">
        <f>'S5 Maquette'!I53*1.5</f>
        <v>0</v>
      </c>
      <c r="P38" s="10">
        <f>'S6 Maquette'!I53*1.5</f>
        <v>0</v>
      </c>
    </row>
    <row r="39" spans="15:16" x14ac:dyDescent="0.2">
      <c r="O39" s="10">
        <f>'S5 Maquette'!I54*1.5</f>
        <v>0</v>
      </c>
      <c r="P39" s="10">
        <f>'S6 Maquette'!I54*1.5</f>
        <v>0</v>
      </c>
    </row>
    <row r="40" spans="15:16" x14ac:dyDescent="0.2">
      <c r="O40" s="10">
        <f>'S5 Maquette'!I55*1.5</f>
        <v>0</v>
      </c>
      <c r="P40" s="10">
        <f>'S6 Maquette'!I55*1.5</f>
        <v>0</v>
      </c>
    </row>
    <row r="41" spans="15:16" x14ac:dyDescent="0.2">
      <c r="O41" s="10">
        <f>'S5 Maquette'!I56*1.5</f>
        <v>0</v>
      </c>
      <c r="P41" s="10">
        <f>'S6 Maquette'!I56*1.5</f>
        <v>0</v>
      </c>
    </row>
    <row r="42" spans="15:16" x14ac:dyDescent="0.2">
      <c r="O42" s="10">
        <f>'S5 Maquette'!I57*1.5</f>
        <v>0</v>
      </c>
      <c r="P42" s="10">
        <f>'S6 Maquette'!I57*1.5</f>
        <v>0</v>
      </c>
    </row>
    <row r="43" spans="15:16" x14ac:dyDescent="0.2">
      <c r="O43" s="10">
        <f>'S5 Maquette'!I58*1.5</f>
        <v>0</v>
      </c>
      <c r="P43" s="10">
        <f>'S6 Maquette'!I58*1.5</f>
        <v>0</v>
      </c>
    </row>
    <row r="44" spans="15:16" x14ac:dyDescent="0.2">
      <c r="O44" s="10">
        <f>'S5 Maquette'!I59*1.5</f>
        <v>0</v>
      </c>
      <c r="P44" s="10">
        <f>'S6 Maquette'!I59*1.5</f>
        <v>0</v>
      </c>
    </row>
    <row r="45" spans="15:16" x14ac:dyDescent="0.2">
      <c r="O45" s="10">
        <f>'S5 Maquette'!I60*1.5</f>
        <v>0</v>
      </c>
      <c r="P45" s="10">
        <f>'S6 Maquette'!I60*1.5</f>
        <v>0</v>
      </c>
    </row>
    <row r="46" spans="15:16" x14ac:dyDescent="0.2">
      <c r="O46" s="10">
        <f>'S5 Maquette'!I61*1.5</f>
        <v>0</v>
      </c>
      <c r="P46" s="10">
        <f>'S6 Maquette'!I61*1.5</f>
        <v>0</v>
      </c>
    </row>
    <row r="47" spans="15:16" x14ac:dyDescent="0.2">
      <c r="O47" s="10">
        <f>'S5 Maquette'!I62*1.5</f>
        <v>0</v>
      </c>
      <c r="P47" s="10">
        <f>'S6 Maquette'!I62*1.5</f>
        <v>0</v>
      </c>
    </row>
    <row r="48" spans="15:16" x14ac:dyDescent="0.2">
      <c r="O48" s="10">
        <f>'S5 Maquette'!I63*1.5</f>
        <v>0</v>
      </c>
      <c r="P48" s="10">
        <f>'S6 Maquette'!I63*1.5</f>
        <v>0</v>
      </c>
    </row>
    <row r="49" spans="15:16" x14ac:dyDescent="0.2">
      <c r="O49" s="10">
        <f>'S5 Maquette'!I64*1.5</f>
        <v>0</v>
      </c>
      <c r="P49" s="10">
        <f>'S6 Maquette'!I64*1.5</f>
        <v>0</v>
      </c>
    </row>
    <row r="50" spans="15:16" x14ac:dyDescent="0.2">
      <c r="O50" s="10">
        <f>'S5 Maquette'!I65*1.5</f>
        <v>0</v>
      </c>
      <c r="P50" s="10">
        <f>'S6 Maquette'!I65*1.5</f>
        <v>0</v>
      </c>
    </row>
    <row r="51" spans="15:16" x14ac:dyDescent="0.2">
      <c r="O51" s="10">
        <f>'S5 Maquette'!I66*1.5</f>
        <v>0</v>
      </c>
      <c r="P51" s="10">
        <f>'S6 Maquette'!I66*1.5</f>
        <v>0</v>
      </c>
    </row>
    <row r="52" spans="15:16" x14ac:dyDescent="0.2">
      <c r="O52" s="10">
        <f>'S5 Maquette'!I67*1.5</f>
        <v>0</v>
      </c>
      <c r="P52" s="10">
        <f>'S6 Maquette'!I67*1.5</f>
        <v>0</v>
      </c>
    </row>
    <row r="53" spans="15:16" x14ac:dyDescent="0.2">
      <c r="O53" s="10">
        <f>'S5 Maquette'!I68*1.5</f>
        <v>0</v>
      </c>
      <c r="P53" s="10">
        <f>'S6 Maquette'!I68*1.5</f>
        <v>0</v>
      </c>
    </row>
    <row r="54" spans="15:16" x14ac:dyDescent="0.2">
      <c r="O54" s="10">
        <f>'S5 Maquette'!I69*1.5</f>
        <v>0</v>
      </c>
      <c r="P54" s="10">
        <f>'S6 Maquette'!I69*1.5</f>
        <v>0</v>
      </c>
    </row>
    <row r="55" spans="15:16" x14ac:dyDescent="0.2">
      <c r="O55" s="10">
        <f>'S5 Maquette'!I70*1.5</f>
        <v>0</v>
      </c>
      <c r="P55" s="10">
        <f>'S6 Maquette'!I70*1.5</f>
        <v>0</v>
      </c>
    </row>
    <row r="56" spans="15:16" x14ac:dyDescent="0.2">
      <c r="O56" s="10">
        <f>'S5 Maquette'!I71*1.5</f>
        <v>0</v>
      </c>
      <c r="P56" s="10">
        <f>'S6 Maquette'!I71*1.5</f>
        <v>0</v>
      </c>
    </row>
    <row r="57" spans="15:16" x14ac:dyDescent="0.2">
      <c r="O57" s="10">
        <f>'S5 Maquette'!I72*1.5</f>
        <v>0</v>
      </c>
      <c r="P57" s="10">
        <f>'S6 Maquette'!I72*1.5</f>
        <v>0</v>
      </c>
    </row>
    <row r="58" spans="15:16" x14ac:dyDescent="0.2">
      <c r="O58" s="10">
        <f>'S5 Maquette'!I73*1.5</f>
        <v>0</v>
      </c>
      <c r="P58" s="10">
        <f>'S6 Maquette'!I73*1.5</f>
        <v>0</v>
      </c>
    </row>
    <row r="59" spans="15:16" x14ac:dyDescent="0.2">
      <c r="O59" s="10">
        <f>'S5 Maquette'!I74*1.5</f>
        <v>0</v>
      </c>
      <c r="P59" s="10">
        <f>'S6 Maquette'!I74*1.5</f>
        <v>0</v>
      </c>
    </row>
    <row r="60" spans="15:16" x14ac:dyDescent="0.2">
      <c r="O60" s="10">
        <f>'S5 Maquette'!I75*1.5</f>
        <v>0</v>
      </c>
      <c r="P60" s="10">
        <f>'S6 Maquette'!I75*1.5</f>
        <v>0</v>
      </c>
    </row>
    <row r="61" spans="15:16" x14ac:dyDescent="0.2">
      <c r="O61" s="10">
        <f>'S5 Maquette'!I76*1.5</f>
        <v>0</v>
      </c>
      <c r="P61" s="10">
        <f>'S6 Maquette'!I76*1.5</f>
        <v>0</v>
      </c>
    </row>
    <row r="62" spans="15:16" x14ac:dyDescent="0.2">
      <c r="O62" s="10">
        <f>'S5 Maquette'!I77*1.5</f>
        <v>0</v>
      </c>
      <c r="P62" s="10">
        <f>'S6 Maquette'!I77*1.5</f>
        <v>0</v>
      </c>
    </row>
    <row r="63" spans="15:16" x14ac:dyDescent="0.2">
      <c r="O63" s="10">
        <f>'S5 Maquette'!I78*1.5</f>
        <v>0</v>
      </c>
      <c r="P63" s="10">
        <f>'S6 Maquette'!I78*1.5</f>
        <v>0</v>
      </c>
    </row>
    <row r="64" spans="15:16" x14ac:dyDescent="0.2">
      <c r="O64" s="10">
        <f>'S5 Maquette'!I79*1.5</f>
        <v>0</v>
      </c>
      <c r="P64" s="10">
        <f>'S6 Maquette'!I79*1.5</f>
        <v>0</v>
      </c>
    </row>
    <row r="65" spans="15:16" x14ac:dyDescent="0.2">
      <c r="O65" s="10">
        <f>'S5 Maquette'!I80*1.5</f>
        <v>0</v>
      </c>
      <c r="P65" s="10">
        <f>'S6 Maquette'!I80*1.5</f>
        <v>0</v>
      </c>
    </row>
    <row r="66" spans="15:16" x14ac:dyDescent="0.2">
      <c r="O66" s="10">
        <f>'S5 Maquette'!I81*1.5</f>
        <v>0</v>
      </c>
      <c r="P66" s="10">
        <f>'S6 Maquette'!I81*1.5</f>
        <v>0</v>
      </c>
    </row>
    <row r="67" spans="15:16" x14ac:dyDescent="0.2">
      <c r="O67" s="10">
        <f>'S5 Maquette'!I82*1.5</f>
        <v>0</v>
      </c>
      <c r="P67" s="10">
        <f>'S6 Maquette'!I82*1.5</f>
        <v>0</v>
      </c>
    </row>
    <row r="68" spans="15:16" x14ac:dyDescent="0.2">
      <c r="O68" s="10">
        <f>'S5 Maquette'!I83*1.5</f>
        <v>0</v>
      </c>
      <c r="P68" s="10">
        <f>'S6 Maquette'!I83*1.5</f>
        <v>0</v>
      </c>
    </row>
    <row r="69" spans="15:16" x14ac:dyDescent="0.2">
      <c r="O69" s="10">
        <f>'S5 Maquette'!I84*1.5</f>
        <v>0</v>
      </c>
      <c r="P69" s="10">
        <f>'S6 Maquette'!I84*1.5</f>
        <v>0</v>
      </c>
    </row>
    <row r="70" spans="15:16" x14ac:dyDescent="0.2">
      <c r="O70" s="10">
        <f>'S5 Maquette'!I85*1.5</f>
        <v>0</v>
      </c>
      <c r="P70" s="10">
        <f>'S6 Maquette'!I85*1.5</f>
        <v>0</v>
      </c>
    </row>
    <row r="71" spans="15:16" x14ac:dyDescent="0.2">
      <c r="O71" s="10">
        <f>'S5 Maquette'!I86*1.5</f>
        <v>0</v>
      </c>
      <c r="P71" s="10">
        <f>'S6 Maquette'!I86*1.5</f>
        <v>0</v>
      </c>
    </row>
    <row r="72" spans="15:16" x14ac:dyDescent="0.2">
      <c r="O72" s="10">
        <f>'S5 Maquette'!I87*1.5</f>
        <v>0</v>
      </c>
      <c r="P72" s="10">
        <f>'S6 Maquette'!I87*1.5</f>
        <v>0</v>
      </c>
    </row>
    <row r="73" spans="15:16" x14ac:dyDescent="0.2">
      <c r="O73" s="10">
        <f>'S5 Maquette'!I88*1.5</f>
        <v>0</v>
      </c>
      <c r="P73" s="10">
        <f>'S6 Maquette'!I88*1.5</f>
        <v>0</v>
      </c>
    </row>
    <row r="74" spans="15:16" x14ac:dyDescent="0.2">
      <c r="O74" s="10">
        <f>'S5 Maquette'!I89*1.5</f>
        <v>0</v>
      </c>
      <c r="P74" s="10">
        <f>'S6 Maquette'!I89*1.5</f>
        <v>0</v>
      </c>
    </row>
    <row r="75" spans="15:16" x14ac:dyDescent="0.2">
      <c r="O75" s="10">
        <f>'S5 Maquette'!I90*1.5</f>
        <v>0</v>
      </c>
      <c r="P75" s="10">
        <f>'S6 Maquette'!I90*1.5</f>
        <v>0</v>
      </c>
    </row>
    <row r="76" spans="15:16" x14ac:dyDescent="0.2">
      <c r="O76" s="10">
        <f>'S5 Maquette'!I91*1.5</f>
        <v>0</v>
      </c>
      <c r="P76" s="10">
        <f>'S6 Maquette'!I91*1.5</f>
        <v>0</v>
      </c>
    </row>
    <row r="77" spans="15:16" x14ac:dyDescent="0.2">
      <c r="O77" s="10">
        <f>'S5 Maquette'!I92*1.5</f>
        <v>0</v>
      </c>
      <c r="P77" s="10">
        <f>'S6 Maquette'!I92*1.5</f>
        <v>0</v>
      </c>
    </row>
    <row r="78" spans="15:16" x14ac:dyDescent="0.2">
      <c r="O78" s="10">
        <f>'S5 Maquette'!I93*1.5</f>
        <v>0</v>
      </c>
      <c r="P78" s="10">
        <f>'S6 Maquette'!I93*1.5</f>
        <v>0</v>
      </c>
    </row>
    <row r="79" spans="15:16" x14ac:dyDescent="0.2">
      <c r="O79" s="10">
        <f>'S5 Maquette'!I94*1.5</f>
        <v>0</v>
      </c>
      <c r="P79" s="10">
        <f>'S6 Maquette'!I94*1.5</f>
        <v>0</v>
      </c>
    </row>
    <row r="80" spans="15:16" x14ac:dyDescent="0.2">
      <c r="O80" s="10">
        <f>'S5 Maquette'!I95*1.5</f>
        <v>0</v>
      </c>
      <c r="P80" s="10">
        <f>'S6 Maquette'!I95*1.5</f>
        <v>0</v>
      </c>
    </row>
    <row r="81" spans="15:16" x14ac:dyDescent="0.2">
      <c r="O81" s="10">
        <f>'S5 Maquette'!I96*1.5</f>
        <v>0</v>
      </c>
      <c r="P81" s="10">
        <f>'S6 Maquette'!I96*1.5</f>
        <v>0</v>
      </c>
    </row>
    <row r="82" spans="15:16" x14ac:dyDescent="0.2">
      <c r="O82" s="10">
        <f>'S5 Maquette'!I97*1.5</f>
        <v>0</v>
      </c>
      <c r="P82" s="10">
        <f>'S6 Maquette'!I97*1.5</f>
        <v>0</v>
      </c>
    </row>
    <row r="83" spans="15:16" x14ac:dyDescent="0.2">
      <c r="O83" s="10">
        <f>'S5 Maquette'!I98*1.5</f>
        <v>0</v>
      </c>
      <c r="P83" s="10">
        <f>'S6 Maquette'!I98*1.5</f>
        <v>0</v>
      </c>
    </row>
    <row r="84" spans="15:16" x14ac:dyDescent="0.2">
      <c r="O84" s="10">
        <f>'S5 Maquette'!I99*1.5</f>
        <v>0</v>
      </c>
      <c r="P84" s="10">
        <f>'S6 Maquette'!I99*1.5</f>
        <v>0</v>
      </c>
    </row>
    <row r="85" spans="15:16" x14ac:dyDescent="0.2">
      <c r="O85" s="10">
        <f>'S5 Maquette'!I100*1.5</f>
        <v>0</v>
      </c>
      <c r="P85" s="10">
        <f>'S6 Maquette'!I100*1.5</f>
        <v>0</v>
      </c>
    </row>
    <row r="86" spans="15:16" x14ac:dyDescent="0.2">
      <c r="O86" s="10">
        <f>'S5 Maquette'!I101*1.5</f>
        <v>0</v>
      </c>
      <c r="P86" s="10">
        <f>'S6 Maquette'!I101*1.5</f>
        <v>0</v>
      </c>
    </row>
    <row r="87" spans="15:16" x14ac:dyDescent="0.2">
      <c r="O87" s="10">
        <f>'S5 Maquette'!I102*1.5</f>
        <v>0</v>
      </c>
      <c r="P87" s="10">
        <f>'S6 Maquette'!I102*1.5</f>
        <v>0</v>
      </c>
    </row>
    <row r="88" spans="15:16" x14ac:dyDescent="0.2">
      <c r="O88" s="10">
        <f>'S5 Maquette'!I103*1.5</f>
        <v>0</v>
      </c>
      <c r="P88" s="10">
        <f>'S6 Maquette'!I103*1.5</f>
        <v>0</v>
      </c>
    </row>
    <row r="89" spans="15:16" x14ac:dyDescent="0.2">
      <c r="O89" s="10">
        <f>'S5 Maquette'!I104*1.5</f>
        <v>0</v>
      </c>
      <c r="P89" s="10">
        <f>'S6 Maquette'!I104*1.5</f>
        <v>0</v>
      </c>
    </row>
    <row r="90" spans="15:16" x14ac:dyDescent="0.2">
      <c r="O90" s="10">
        <f>'S5 Maquette'!I105*1.5</f>
        <v>0</v>
      </c>
      <c r="P90" s="10">
        <f>'S6 Maquette'!I105*1.5</f>
        <v>0</v>
      </c>
    </row>
    <row r="91" spans="15:16" x14ac:dyDescent="0.2">
      <c r="O91" s="10">
        <f>'S5 Maquette'!I106*1.5</f>
        <v>0</v>
      </c>
      <c r="P91" s="10">
        <f>'S6 Maquette'!I106*1.5</f>
        <v>0</v>
      </c>
    </row>
    <row r="92" spans="15:16" x14ac:dyDescent="0.2">
      <c r="O92" s="10">
        <f>'S5 Maquette'!I107*1.5</f>
        <v>0</v>
      </c>
      <c r="P92" s="10">
        <f>'S6 Maquette'!I107*1.5</f>
        <v>0</v>
      </c>
    </row>
    <row r="93" spans="15:16" x14ac:dyDescent="0.2">
      <c r="O93" s="10">
        <f>'S5 Maquette'!I108*1.5</f>
        <v>0</v>
      </c>
      <c r="P93" s="10">
        <f>'S6 Maquette'!I108*1.5</f>
        <v>0</v>
      </c>
    </row>
    <row r="94" spans="15:16" x14ac:dyDescent="0.2">
      <c r="O94" s="10">
        <f>'S5 Maquette'!I109*1.5</f>
        <v>0</v>
      </c>
      <c r="P94" s="10">
        <f>'S6 Maquette'!I109*1.5</f>
        <v>0</v>
      </c>
    </row>
    <row r="95" spans="15:16" x14ac:dyDescent="0.2">
      <c r="O95" s="10">
        <f>'S5 Maquette'!I110*1.5</f>
        <v>0</v>
      </c>
      <c r="P95" s="10">
        <f>'S6 Maquette'!I110*1.5</f>
        <v>0</v>
      </c>
    </row>
    <row r="96" spans="15:16" x14ac:dyDescent="0.2">
      <c r="O96" s="10">
        <f>'S5 Maquette'!I111*1.5</f>
        <v>0</v>
      </c>
      <c r="P96" s="10">
        <f>'S6 Maquette'!I111*1.5</f>
        <v>0</v>
      </c>
    </row>
    <row r="97" spans="15:16" x14ac:dyDescent="0.2">
      <c r="O97" s="10">
        <f>'S5 Maquette'!I112*1.5</f>
        <v>0</v>
      </c>
      <c r="P97" s="10">
        <f>'S6 Maquette'!I112*1.5</f>
        <v>0</v>
      </c>
    </row>
    <row r="98" spans="15:16" x14ac:dyDescent="0.2">
      <c r="O98" s="10">
        <f>'S5 Maquette'!I113*1.5</f>
        <v>0</v>
      </c>
      <c r="P98" s="10">
        <f>'S6 Maquette'!I113*1.5</f>
        <v>0</v>
      </c>
    </row>
    <row r="99" spans="15:16" x14ac:dyDescent="0.2">
      <c r="O99" s="10">
        <f>'S5 Maquette'!I114*1.5</f>
        <v>0</v>
      </c>
      <c r="P99" s="10">
        <f>'S6 Maquette'!I114*1.5</f>
        <v>0</v>
      </c>
    </row>
    <row r="100" spans="15:16" x14ac:dyDescent="0.2">
      <c r="O100" s="10">
        <f>'S5 Maquette'!I115*1.5</f>
        <v>0</v>
      </c>
      <c r="P100" s="10">
        <f>'S6 Maquette'!I115*1.5</f>
        <v>0</v>
      </c>
    </row>
    <row r="101" spans="15:16" x14ac:dyDescent="0.2">
      <c r="O101" s="10">
        <f>'S5 Maquette'!I116*1.5</f>
        <v>0</v>
      </c>
      <c r="P101" s="10">
        <f>'S6 Maquette'!I116*1.5</f>
        <v>0</v>
      </c>
    </row>
    <row r="102" spans="15:16" x14ac:dyDescent="0.2">
      <c r="O102" s="10">
        <f>'S5 Maquette'!I117*1.5</f>
        <v>0</v>
      </c>
      <c r="P102" s="10">
        <f>'S6 Maquette'!I117*1.5</f>
        <v>0</v>
      </c>
    </row>
    <row r="103" spans="15:16" x14ac:dyDescent="0.2">
      <c r="O103" s="10">
        <f>'S5 Maquette'!I118*1.5</f>
        <v>0</v>
      </c>
      <c r="P103" s="10">
        <f>'S6 Maquette'!I118*1.5</f>
        <v>0</v>
      </c>
    </row>
    <row r="104" spans="15:16" x14ac:dyDescent="0.2">
      <c r="O104" s="10">
        <f>'S5 Maquette'!I119*1.5</f>
        <v>0</v>
      </c>
      <c r="P104" s="10">
        <f>'S6 Maquette'!I119*1.5</f>
        <v>0</v>
      </c>
    </row>
    <row r="105" spans="15:16" x14ac:dyDescent="0.2">
      <c r="O105" s="10">
        <f>'S5 Maquette'!I120*1.5</f>
        <v>0</v>
      </c>
      <c r="P105" s="10">
        <f>'S6 Maquette'!I120*1.5</f>
        <v>0</v>
      </c>
    </row>
    <row r="106" spans="15:16" x14ac:dyDescent="0.2">
      <c r="O106" s="10">
        <f>'S5 Maquette'!I121*1.5</f>
        <v>0</v>
      </c>
      <c r="P106" s="10">
        <f>'S6 Maquette'!I121*1.5</f>
        <v>0</v>
      </c>
    </row>
    <row r="107" spans="15:16" x14ac:dyDescent="0.2">
      <c r="O107" s="10">
        <f>'S5 Maquette'!I122*1.5</f>
        <v>0</v>
      </c>
      <c r="P107" s="10">
        <f>'S6 Maquette'!I122*1.5</f>
        <v>0</v>
      </c>
    </row>
    <row r="108" spans="15:16" x14ac:dyDescent="0.2">
      <c r="O108" s="10">
        <f>'S5 Maquette'!I123*1.5</f>
        <v>0</v>
      </c>
      <c r="P108" s="10">
        <f>'S6 Maquette'!I123*1.5</f>
        <v>0</v>
      </c>
    </row>
    <row r="109" spans="15:16" x14ac:dyDescent="0.2">
      <c r="O109" s="10">
        <f>'S5 Maquette'!I124*1.5</f>
        <v>0</v>
      </c>
      <c r="P109" s="10">
        <f>'S6 Maquette'!I124*1.5</f>
        <v>0</v>
      </c>
    </row>
    <row r="110" spans="15:16" x14ac:dyDescent="0.2">
      <c r="O110" s="10">
        <f>'S5 Maquette'!I125*1.5</f>
        <v>0</v>
      </c>
      <c r="P110" s="10">
        <f>'S6 Maquette'!I125*1.5</f>
        <v>0</v>
      </c>
    </row>
    <row r="111" spans="15:16" x14ac:dyDescent="0.2">
      <c r="O111" s="10">
        <f>'S5 Maquette'!I126*1.5</f>
        <v>0</v>
      </c>
      <c r="P111" s="10">
        <f>'S6 Maquette'!I126*1.5</f>
        <v>0</v>
      </c>
    </row>
    <row r="112" spans="15:16" x14ac:dyDescent="0.2">
      <c r="O112" s="10">
        <f>'S5 Maquette'!I127*1.5</f>
        <v>0</v>
      </c>
      <c r="P112" s="10">
        <f>'S6 Maquette'!I127*1.5</f>
        <v>0</v>
      </c>
    </row>
    <row r="113" spans="15:16" x14ac:dyDescent="0.2">
      <c r="O113" s="10">
        <f>'S5 Maquette'!I128*1.5</f>
        <v>0</v>
      </c>
      <c r="P113" s="10">
        <f>'S6 Maquette'!I128*1.5</f>
        <v>0</v>
      </c>
    </row>
    <row r="114" spans="15:16" x14ac:dyDescent="0.2">
      <c r="O114" s="10">
        <f>'S5 Maquette'!I129*1.5</f>
        <v>0</v>
      </c>
      <c r="P114" s="10">
        <f>'S6 Maquette'!I129*1.5</f>
        <v>0</v>
      </c>
    </row>
    <row r="115" spans="15:16" x14ac:dyDescent="0.2">
      <c r="O115" s="10">
        <f>'S5 Maquette'!I130*1.5</f>
        <v>0</v>
      </c>
      <c r="P115" s="10">
        <f>'S6 Maquette'!I130*1.5</f>
        <v>0</v>
      </c>
    </row>
    <row r="116" spans="15:16" x14ac:dyDescent="0.2">
      <c r="O116" s="10">
        <f>'S5 Maquette'!I131*1.5</f>
        <v>0</v>
      </c>
      <c r="P116" s="10">
        <f>'S6 Maquette'!I131*1.5</f>
        <v>0</v>
      </c>
    </row>
    <row r="117" spans="15:16" x14ac:dyDescent="0.2">
      <c r="O117" s="10">
        <f>'S5 Maquette'!I132*1.5</f>
        <v>0</v>
      </c>
      <c r="P117" s="10">
        <f>'S6 Maquette'!I132*1.5</f>
        <v>0</v>
      </c>
    </row>
    <row r="118" spans="15:16" x14ac:dyDescent="0.2">
      <c r="O118" s="10">
        <f>'S5 Maquette'!I133*1.5</f>
        <v>0</v>
      </c>
      <c r="P118" s="10">
        <f>'S6 Maquette'!I133*1.5</f>
        <v>0</v>
      </c>
    </row>
    <row r="119" spans="15:16" x14ac:dyDescent="0.2">
      <c r="O119" s="10">
        <f>'S5 Maquette'!I134*1.5</f>
        <v>0</v>
      </c>
      <c r="P119" s="10">
        <f>'S6 Maquette'!I134*1.5</f>
        <v>0</v>
      </c>
    </row>
    <row r="120" spans="15:16" x14ac:dyDescent="0.2">
      <c r="O120" s="10">
        <f>'S5 Maquette'!I135*1.5</f>
        <v>0</v>
      </c>
      <c r="P120" s="10">
        <f>'S6 Maquette'!I135*1.5</f>
        <v>0</v>
      </c>
    </row>
    <row r="121" spans="15:16" x14ac:dyDescent="0.2">
      <c r="O121" s="10">
        <f>'S5 Maquette'!I136*1.5</f>
        <v>0</v>
      </c>
      <c r="P121" s="10">
        <f>'S6 Maquette'!I136*1.5</f>
        <v>0</v>
      </c>
    </row>
    <row r="122" spans="15:16" x14ac:dyDescent="0.2">
      <c r="O122" s="10">
        <f>'S5 Maquette'!I137*1.5</f>
        <v>0</v>
      </c>
      <c r="P122" s="10">
        <f>'S6 Maquette'!I137*1.5</f>
        <v>0</v>
      </c>
    </row>
    <row r="123" spans="15:16" x14ac:dyDescent="0.2">
      <c r="O123" s="10">
        <f>'S5 Maquette'!I138*1.5</f>
        <v>0</v>
      </c>
      <c r="P123" s="10">
        <f>'S6 Maquette'!I138*1.5</f>
        <v>0</v>
      </c>
    </row>
    <row r="124" spans="15:16" x14ac:dyDescent="0.2">
      <c r="O124" s="10">
        <f>'S5 Maquette'!I139*1.5</f>
        <v>0</v>
      </c>
      <c r="P124" s="10">
        <f>'S6 Maquette'!I139*1.5</f>
        <v>0</v>
      </c>
    </row>
    <row r="125" spans="15:16" x14ac:dyDescent="0.2">
      <c r="O125" s="10">
        <f>'S5 Maquette'!I140*1.5</f>
        <v>0</v>
      </c>
      <c r="P125" s="10">
        <f>'S6 Maquette'!I140*1.5</f>
        <v>0</v>
      </c>
    </row>
    <row r="126" spans="15:16" x14ac:dyDescent="0.2">
      <c r="O126" s="10">
        <f>'S5 Maquette'!I141*1.5</f>
        <v>0</v>
      </c>
      <c r="P126" s="10">
        <f>'S6 Maquette'!I141*1.5</f>
        <v>0</v>
      </c>
    </row>
    <row r="127" spans="15:16" x14ac:dyDescent="0.2">
      <c r="O127" s="10">
        <f>'S5 Maquette'!I142*1.5</f>
        <v>0</v>
      </c>
      <c r="P127" s="10">
        <f>'S6 Maquette'!I142*1.5</f>
        <v>0</v>
      </c>
    </row>
    <row r="128" spans="15:16" x14ac:dyDescent="0.2">
      <c r="O128" s="10">
        <f>'S5 Maquette'!I143*1.5</f>
        <v>0</v>
      </c>
      <c r="P128" s="10">
        <f>'S6 Maquette'!I143*1.5</f>
        <v>0</v>
      </c>
    </row>
    <row r="129" spans="15:16" x14ac:dyDescent="0.2">
      <c r="O129" s="10">
        <f>'S5 Maquette'!I144*1.5</f>
        <v>0</v>
      </c>
      <c r="P129" s="10">
        <f>'S6 Maquette'!I144*1.5</f>
        <v>0</v>
      </c>
    </row>
    <row r="130" spans="15:16" x14ac:dyDescent="0.2">
      <c r="O130" s="10">
        <f>'S5 Maquette'!I145*1.5</f>
        <v>0</v>
      </c>
      <c r="P130" s="10">
        <f>'S6 Maquette'!I145*1.5</f>
        <v>0</v>
      </c>
    </row>
    <row r="131" spans="15:16" x14ac:dyDescent="0.2">
      <c r="O131" s="10">
        <f>'S5 Maquette'!I146*1.5</f>
        <v>0</v>
      </c>
      <c r="P131" s="10">
        <f>'S6 Maquette'!I146*1.5</f>
        <v>0</v>
      </c>
    </row>
    <row r="132" spans="15:16" x14ac:dyDescent="0.2">
      <c r="O132" s="10">
        <f>'S5 Maquette'!I147*1.5</f>
        <v>0</v>
      </c>
      <c r="P132" s="10">
        <f>'S6 Maquette'!I147*1.5</f>
        <v>0</v>
      </c>
    </row>
    <row r="133" spans="15:16" x14ac:dyDescent="0.2">
      <c r="O133" s="10">
        <f>'S5 Maquette'!I148*1.5</f>
        <v>0</v>
      </c>
      <c r="P133" s="10">
        <f>'S6 Maquette'!I148*1.5</f>
        <v>0</v>
      </c>
    </row>
    <row r="134" spans="15:16" x14ac:dyDescent="0.2">
      <c r="O134" s="10">
        <f>'S5 Maquette'!I149*1.5</f>
        <v>0</v>
      </c>
      <c r="P134" s="10">
        <f>'S6 Maquette'!I149*1.5</f>
        <v>0</v>
      </c>
    </row>
    <row r="135" spans="15:16" x14ac:dyDescent="0.2">
      <c r="O135" s="10">
        <f>'S5 Maquette'!I150*1.5</f>
        <v>0</v>
      </c>
      <c r="P135" s="10">
        <f>'S6 Maquette'!I150*1.5</f>
        <v>0</v>
      </c>
    </row>
    <row r="136" spans="15:16" x14ac:dyDescent="0.2">
      <c r="O136" s="10">
        <f>'S5 Maquette'!I151*1.5</f>
        <v>0</v>
      </c>
      <c r="P136" s="10">
        <f>'S6 Maquette'!I151*1.5</f>
        <v>0</v>
      </c>
    </row>
    <row r="137" spans="15:16" x14ac:dyDescent="0.2">
      <c r="O137" s="10">
        <f>'S5 Maquette'!I152*1.5</f>
        <v>0</v>
      </c>
      <c r="P137" s="10">
        <f>'S6 Maquette'!I152*1.5</f>
        <v>0</v>
      </c>
    </row>
    <row r="138" spans="15:16" x14ac:dyDescent="0.2">
      <c r="O138" s="10">
        <f>'S5 Maquette'!I153*1.5</f>
        <v>0</v>
      </c>
      <c r="P138" s="10">
        <f>'S6 Maquette'!I153*1.5</f>
        <v>0</v>
      </c>
    </row>
    <row r="139" spans="15:16" x14ac:dyDescent="0.2">
      <c r="O139" s="10">
        <f>'S5 Maquette'!I154*1.5</f>
        <v>0</v>
      </c>
      <c r="P139" s="10">
        <f>'S6 Maquette'!I154*1.5</f>
        <v>0</v>
      </c>
    </row>
    <row r="140" spans="15:16" x14ac:dyDescent="0.2">
      <c r="O140" s="10">
        <f>'S5 Maquette'!I155*1.5</f>
        <v>0</v>
      </c>
      <c r="P140" s="10">
        <f>'S6 Maquette'!I155*1.5</f>
        <v>0</v>
      </c>
    </row>
    <row r="141" spans="15:16" x14ac:dyDescent="0.2">
      <c r="O141" s="10">
        <f>'S5 Maquette'!I156*1.5</f>
        <v>0</v>
      </c>
      <c r="P141" s="10">
        <f>'S6 Maquette'!I156*1.5</f>
        <v>0</v>
      </c>
    </row>
    <row r="142" spans="15:16" x14ac:dyDescent="0.2">
      <c r="O142" s="10">
        <f>'S5 Maquette'!I157*1.5</f>
        <v>0</v>
      </c>
      <c r="P142" s="10">
        <f>'S6 Maquette'!I157*1.5</f>
        <v>0</v>
      </c>
    </row>
    <row r="143" spans="15:16" x14ac:dyDescent="0.2">
      <c r="O143" s="10">
        <f>'S5 Maquette'!I158*1.5</f>
        <v>0</v>
      </c>
      <c r="P143" s="10">
        <f>'S6 Maquette'!I158*1.5</f>
        <v>0</v>
      </c>
    </row>
    <row r="144" spans="15:16" x14ac:dyDescent="0.2">
      <c r="O144" s="10">
        <f>'S5 Maquette'!I159*1.5</f>
        <v>0</v>
      </c>
      <c r="P144" s="10">
        <f>'S6 Maquette'!I159*1.5</f>
        <v>0</v>
      </c>
    </row>
    <row r="145" spans="15:16" x14ac:dyDescent="0.2">
      <c r="O145" s="10">
        <f>'S5 Maquette'!I160*1.5</f>
        <v>0</v>
      </c>
      <c r="P145" s="10">
        <f>'S6 Maquette'!I160*1.5</f>
        <v>0</v>
      </c>
    </row>
    <row r="146" spans="15:16" x14ac:dyDescent="0.2">
      <c r="O146" s="10">
        <f>'S5 Maquette'!I161*1.5</f>
        <v>0</v>
      </c>
      <c r="P146" s="10">
        <f>'S6 Maquette'!I161*1.5</f>
        <v>0</v>
      </c>
    </row>
    <row r="147" spans="15:16" x14ac:dyDescent="0.2">
      <c r="O147" s="10">
        <f>'S5 Maquette'!I162*1.5</f>
        <v>0</v>
      </c>
      <c r="P147" s="10">
        <f>'S6 Maquette'!I162*1.5</f>
        <v>0</v>
      </c>
    </row>
    <row r="148" spans="15:16" x14ac:dyDescent="0.2">
      <c r="O148" s="10">
        <f>'S5 Maquette'!I163*1.5</f>
        <v>0</v>
      </c>
      <c r="P148" s="10">
        <f>'S6 Maquette'!I163*1.5</f>
        <v>0</v>
      </c>
    </row>
    <row r="149" spans="15:16" x14ac:dyDescent="0.2">
      <c r="O149" s="10">
        <f>'S5 Maquette'!I164*1.5</f>
        <v>0</v>
      </c>
      <c r="P149" s="10">
        <f>'S6 Maquette'!I164*1.5</f>
        <v>0</v>
      </c>
    </row>
    <row r="150" spans="15:16" x14ac:dyDescent="0.2">
      <c r="O150" s="10">
        <f>'S5 Maquette'!I165*1.5</f>
        <v>0</v>
      </c>
      <c r="P150" s="10">
        <f>'S6 Maquette'!I165*1.5</f>
        <v>0</v>
      </c>
    </row>
    <row r="151" spans="15:16" x14ac:dyDescent="0.2">
      <c r="O151" s="10">
        <f>'S5 Maquette'!I166*1.5</f>
        <v>0</v>
      </c>
      <c r="P151" s="10">
        <f>'S6 Maquette'!I166*1.5</f>
        <v>0</v>
      </c>
    </row>
    <row r="152" spans="15:16" x14ac:dyDescent="0.2">
      <c r="O152" s="10">
        <f>'S5 Maquette'!I167*1.5</f>
        <v>0</v>
      </c>
      <c r="P152" s="10">
        <f>'S6 Maquette'!I167*1.5</f>
        <v>0</v>
      </c>
    </row>
    <row r="153" spans="15:16" x14ac:dyDescent="0.2">
      <c r="O153" s="10">
        <f>'S5 Maquette'!I168*1.5</f>
        <v>0</v>
      </c>
      <c r="P153" s="10">
        <f>'S6 Maquette'!I168*1.5</f>
        <v>0</v>
      </c>
    </row>
    <row r="154" spans="15:16" x14ac:dyDescent="0.2">
      <c r="O154" s="10">
        <f>'S5 Maquette'!I169*1.5</f>
        <v>0</v>
      </c>
      <c r="P154" s="10">
        <f>'S6 Maquette'!I169*1.5</f>
        <v>0</v>
      </c>
    </row>
    <row r="155" spans="15:16" x14ac:dyDescent="0.2">
      <c r="O155" s="10">
        <f>'S5 Maquette'!I170*1.5</f>
        <v>0</v>
      </c>
      <c r="P155" s="10">
        <f>'S6 Maquette'!I170*1.5</f>
        <v>0</v>
      </c>
    </row>
    <row r="156" spans="15:16" x14ac:dyDescent="0.2">
      <c r="O156" s="10">
        <f>'S5 Maquette'!I171*1.5</f>
        <v>0</v>
      </c>
      <c r="P156" s="10">
        <f>'S6 Maquette'!I171*1.5</f>
        <v>0</v>
      </c>
    </row>
    <row r="157" spans="15:16" x14ac:dyDescent="0.2">
      <c r="O157" s="10">
        <f>'S5 Maquette'!I172*1.5</f>
        <v>0</v>
      </c>
      <c r="P157" s="10">
        <f>'S6 Maquette'!I172*1.5</f>
        <v>0</v>
      </c>
    </row>
    <row r="158" spans="15:16" x14ac:dyDescent="0.2">
      <c r="O158" s="10">
        <f>'S5 Maquette'!I173*1.5</f>
        <v>0</v>
      </c>
      <c r="P158" s="10">
        <f>'S6 Maquette'!I173*1.5</f>
        <v>0</v>
      </c>
    </row>
    <row r="159" spans="15:16" x14ac:dyDescent="0.2">
      <c r="O159" s="10">
        <f>'S5 Maquette'!I174*1.5</f>
        <v>0</v>
      </c>
      <c r="P159" s="10">
        <f>'S6 Maquette'!I174*1.5</f>
        <v>0</v>
      </c>
    </row>
    <row r="160" spans="15:16" x14ac:dyDescent="0.2">
      <c r="O160" s="10">
        <f>'S5 Maquette'!I175*1.5</f>
        <v>0</v>
      </c>
      <c r="P160" s="10">
        <f>'S6 Maquette'!I175*1.5</f>
        <v>0</v>
      </c>
    </row>
    <row r="161" spans="15:16" x14ac:dyDescent="0.2">
      <c r="O161" s="10">
        <f>'S5 Maquette'!I176*1.5</f>
        <v>0</v>
      </c>
      <c r="P161" s="10">
        <f>'S6 Maquette'!I176*1.5</f>
        <v>0</v>
      </c>
    </row>
    <row r="162" spans="15:16" x14ac:dyDescent="0.2">
      <c r="O162" s="10">
        <f>'S5 Maquette'!I177*1.5</f>
        <v>0</v>
      </c>
      <c r="P162" s="10">
        <f>'S6 Maquette'!I177*1.5</f>
        <v>0</v>
      </c>
    </row>
    <row r="163" spans="15:16" x14ac:dyDescent="0.2">
      <c r="O163" s="10">
        <f>'S5 Maquette'!I178*1.5</f>
        <v>0</v>
      </c>
      <c r="P163" s="10">
        <f>'S6 Maquette'!I178*1.5</f>
        <v>0</v>
      </c>
    </row>
    <row r="164" spans="15:16" x14ac:dyDescent="0.2">
      <c r="O164" s="10">
        <f>'S5 Maquette'!I179*1.5</f>
        <v>0</v>
      </c>
      <c r="P164" s="10">
        <f>'S6 Maquette'!I179*1.5</f>
        <v>0</v>
      </c>
    </row>
    <row r="165" spans="15:16" x14ac:dyDescent="0.2">
      <c r="O165" s="10">
        <f>'S5 Maquette'!I180*1.5</f>
        <v>0</v>
      </c>
      <c r="P165" s="10">
        <f>'S6 Maquette'!I180*1.5</f>
        <v>0</v>
      </c>
    </row>
    <row r="166" spans="15:16" x14ac:dyDescent="0.2">
      <c r="O166" s="10">
        <f>'S5 Maquette'!I181*1.5</f>
        <v>0</v>
      </c>
      <c r="P166" s="10">
        <f>'S6 Maquette'!I181*1.5</f>
        <v>0</v>
      </c>
    </row>
    <row r="167" spans="15:16" x14ac:dyDescent="0.2">
      <c r="O167" s="10">
        <f>'S5 Maquette'!I182*1.5</f>
        <v>0</v>
      </c>
      <c r="P167" s="10">
        <f>'S6 Maquette'!I182*1.5</f>
        <v>0</v>
      </c>
    </row>
    <row r="168" spans="15:16" x14ac:dyDescent="0.2">
      <c r="O168" s="10">
        <f>'S5 Maquette'!I183*1.5</f>
        <v>0</v>
      </c>
      <c r="P168" s="10">
        <f>'S6 Maquette'!I183*1.5</f>
        <v>0</v>
      </c>
    </row>
    <row r="169" spans="15:16" x14ac:dyDescent="0.2">
      <c r="O169" s="10">
        <f>'S5 Maquette'!I184*1.5</f>
        <v>0</v>
      </c>
      <c r="P169" s="10">
        <f>'S6 Maquette'!I184*1.5</f>
        <v>0</v>
      </c>
    </row>
    <row r="170" spans="15:16" x14ac:dyDescent="0.2">
      <c r="O170" s="10">
        <f>'S5 Maquette'!I185*1.5</f>
        <v>0</v>
      </c>
      <c r="P170" s="10">
        <f>'S6 Maquette'!I185*1.5</f>
        <v>0</v>
      </c>
    </row>
    <row r="171" spans="15:16" x14ac:dyDescent="0.2">
      <c r="O171" s="10">
        <f>'S5 Maquette'!I186*1.5</f>
        <v>0</v>
      </c>
      <c r="P171" s="10">
        <f>'S6 Maquette'!I186*1.5</f>
        <v>0</v>
      </c>
    </row>
    <row r="172" spans="15:16" x14ac:dyDescent="0.2">
      <c r="O172" s="10">
        <f>'S5 Maquette'!I187*1.5</f>
        <v>0</v>
      </c>
      <c r="P172" s="10">
        <f>'S6 Maquette'!I187*1.5</f>
        <v>0</v>
      </c>
    </row>
    <row r="173" spans="15:16" x14ac:dyDescent="0.2">
      <c r="O173" s="10">
        <f>'S5 Maquette'!I188*1.5</f>
        <v>0</v>
      </c>
      <c r="P173" s="10">
        <f>'S6 Maquette'!I188*1.5</f>
        <v>0</v>
      </c>
    </row>
    <row r="174" spans="15:16" x14ac:dyDescent="0.2">
      <c r="O174" s="10">
        <f>'S5 Maquette'!I189*1.5</f>
        <v>0</v>
      </c>
      <c r="P174" s="10">
        <f>'S6 Maquette'!I189*1.5</f>
        <v>0</v>
      </c>
    </row>
    <row r="175" spans="15:16" x14ac:dyDescent="0.2">
      <c r="O175" s="10">
        <f>'S5 Maquette'!I190*1.5</f>
        <v>0</v>
      </c>
      <c r="P175" s="10">
        <f>'S6 Maquette'!I190*1.5</f>
        <v>0</v>
      </c>
    </row>
    <row r="176" spans="15:16" x14ac:dyDescent="0.2">
      <c r="O176" s="10">
        <f>'S5 Maquette'!I191*1.5</f>
        <v>0</v>
      </c>
      <c r="P176" s="10">
        <f>'S6 Maquette'!I191*1.5</f>
        <v>0</v>
      </c>
    </row>
    <row r="177" spans="15:16" x14ac:dyDescent="0.2">
      <c r="O177" s="10">
        <f>'S5 Maquette'!I192*1.5</f>
        <v>0</v>
      </c>
      <c r="P177" s="10">
        <f>'S6 Maquette'!I192*1.5</f>
        <v>0</v>
      </c>
    </row>
    <row r="178" spans="15:16" x14ac:dyDescent="0.2">
      <c r="O178" s="10">
        <f>'S5 Maquette'!I193*1.5</f>
        <v>0</v>
      </c>
      <c r="P178" s="10">
        <f>'S6 Maquette'!I193*1.5</f>
        <v>0</v>
      </c>
    </row>
    <row r="179" spans="15:16" x14ac:dyDescent="0.2">
      <c r="O179" s="10">
        <f>'S5 Maquette'!I194*1.5</f>
        <v>0</v>
      </c>
      <c r="P179" s="10">
        <f>'S6 Maquette'!I194*1.5</f>
        <v>0</v>
      </c>
    </row>
    <row r="180" spans="15:16" x14ac:dyDescent="0.2">
      <c r="O180" s="10">
        <f>'S5 Maquette'!I195*1.5</f>
        <v>0</v>
      </c>
      <c r="P180" s="10">
        <f>'S6 Maquette'!I195*1.5</f>
        <v>0</v>
      </c>
    </row>
    <row r="181" spans="15:16" x14ac:dyDescent="0.2">
      <c r="O181" s="10">
        <f>'S5 Maquette'!I196*1.5</f>
        <v>0</v>
      </c>
      <c r="P181" s="10">
        <f>'S6 Maquette'!I196*1.5</f>
        <v>0</v>
      </c>
    </row>
    <row r="182" spans="15:16" x14ac:dyDescent="0.2">
      <c r="O182" s="10">
        <f>'S5 Maquette'!I197*1.5</f>
        <v>0</v>
      </c>
      <c r="P182" s="10">
        <f>'S6 Maquette'!I197*1.5</f>
        <v>0</v>
      </c>
    </row>
    <row r="183" spans="15:16" x14ac:dyDescent="0.2">
      <c r="O183" s="10">
        <f>'S5 Maquette'!I198*1.5</f>
        <v>0</v>
      </c>
      <c r="P183" s="10">
        <f>'S6 Maquette'!I198*1.5</f>
        <v>0</v>
      </c>
    </row>
    <row r="184" spans="15:16" x14ac:dyDescent="0.2">
      <c r="O184" s="10">
        <f>'S5 Maquette'!I199*1.5</f>
        <v>0</v>
      </c>
      <c r="P184" s="10">
        <f>'S6 Maquette'!I199*1.5</f>
        <v>0</v>
      </c>
    </row>
    <row r="185" spans="15:16" x14ac:dyDescent="0.2">
      <c r="O185" s="10">
        <f>'S5 Maquette'!I200*1.5</f>
        <v>0</v>
      </c>
      <c r="P185" s="10">
        <f>'S6 Maquette'!I200*1.5</f>
        <v>0</v>
      </c>
    </row>
    <row r="186" spans="15:16" x14ac:dyDescent="0.2">
      <c r="O186" s="10">
        <f>'S5 Maquette'!I201*1.5</f>
        <v>0</v>
      </c>
      <c r="P186" s="10">
        <f>'S6 Maquette'!I201*1.5</f>
        <v>0</v>
      </c>
    </row>
    <row r="187" spans="15:16" x14ac:dyDescent="0.2">
      <c r="O187" s="10">
        <f>'S5 Maquette'!I202*1.5</f>
        <v>0</v>
      </c>
      <c r="P187" s="10">
        <f>'S6 Maquette'!I202*1.5</f>
        <v>0</v>
      </c>
    </row>
    <row r="188" spans="15:16" x14ac:dyDescent="0.2">
      <c r="O188" s="10">
        <f>'S5 Maquette'!I203*1.5</f>
        <v>0</v>
      </c>
      <c r="P188" s="10">
        <f>'S6 Maquette'!I203*1.5</f>
        <v>0</v>
      </c>
    </row>
    <row r="189" spans="15:16" x14ac:dyDescent="0.2">
      <c r="O189" s="10">
        <f>'S5 Maquette'!I204*1.5</f>
        <v>0</v>
      </c>
      <c r="P189" s="10">
        <f>'S6 Maquette'!I204*1.5</f>
        <v>0</v>
      </c>
    </row>
    <row r="190" spans="15:16" x14ac:dyDescent="0.2">
      <c r="O190" s="10">
        <f>'S5 Maquette'!I205*1.5</f>
        <v>0</v>
      </c>
      <c r="P190" s="10">
        <f>'S6 Maquette'!I205*1.5</f>
        <v>0</v>
      </c>
    </row>
    <row r="191" spans="15:16" x14ac:dyDescent="0.2">
      <c r="O191" s="10">
        <f>'S5 Maquette'!I206*1.5</f>
        <v>0</v>
      </c>
      <c r="P191" s="10">
        <f>'S6 Maquette'!I206*1.5</f>
        <v>0</v>
      </c>
    </row>
    <row r="192" spans="15:16" x14ac:dyDescent="0.2">
      <c r="O192" s="10">
        <f>'S5 Maquette'!I207*1.5</f>
        <v>0</v>
      </c>
      <c r="P192" s="10">
        <f>'S6 Maquette'!I207*1.5</f>
        <v>0</v>
      </c>
    </row>
    <row r="193" spans="15:16" x14ac:dyDescent="0.2">
      <c r="O193" s="10">
        <f>'S5 Maquette'!I208*1.5</f>
        <v>0</v>
      </c>
      <c r="P193" s="10">
        <f>'S6 Maquette'!I208*1.5</f>
        <v>0</v>
      </c>
    </row>
    <row r="194" spans="15:16" x14ac:dyDescent="0.2">
      <c r="O194" s="10">
        <f>'S5 Maquette'!I209*1.5</f>
        <v>0</v>
      </c>
      <c r="P194" s="10">
        <f>'S6 Maquette'!I209*1.5</f>
        <v>0</v>
      </c>
    </row>
    <row r="195" spans="15:16" x14ac:dyDescent="0.2">
      <c r="O195" s="10">
        <f>'S5 Maquette'!I210*1.5</f>
        <v>0</v>
      </c>
      <c r="P195" s="10">
        <f>'S6 Maquette'!I210*1.5</f>
        <v>0</v>
      </c>
    </row>
    <row r="196" spans="15:16" x14ac:dyDescent="0.2">
      <c r="O196" s="10">
        <f>'S5 Maquette'!I211*1.5</f>
        <v>0</v>
      </c>
      <c r="P196" s="10">
        <f>'S6 Maquette'!I211*1.5</f>
        <v>0</v>
      </c>
    </row>
    <row r="197" spans="15:16" x14ac:dyDescent="0.2">
      <c r="O197" s="10">
        <f>'S5 Maquette'!I212*1.5</f>
        <v>0</v>
      </c>
      <c r="P197" s="10">
        <f>'S6 Maquette'!I212*1.5</f>
        <v>0</v>
      </c>
    </row>
    <row r="198" spans="15:16" x14ac:dyDescent="0.2">
      <c r="O198" s="10">
        <f>'S5 Maquette'!I213*1.5</f>
        <v>0</v>
      </c>
      <c r="P198" s="10">
        <f>'S6 Maquette'!I213*1.5</f>
        <v>0</v>
      </c>
    </row>
    <row r="199" spans="15:16" x14ac:dyDescent="0.2">
      <c r="O199" s="10">
        <f>'S5 Maquette'!I214*1.5</f>
        <v>0</v>
      </c>
      <c r="P199" s="10">
        <f>'S6 Maquette'!I214*1.5</f>
        <v>0</v>
      </c>
    </row>
    <row r="200" spans="15:16" x14ac:dyDescent="0.2">
      <c r="O200" s="10">
        <f>'S5 Maquette'!I215*1.5</f>
        <v>0</v>
      </c>
      <c r="P200" s="10">
        <f>'S6 Maquette'!I215*1.5</f>
        <v>0</v>
      </c>
    </row>
    <row r="201" spans="15:16" x14ac:dyDescent="0.2">
      <c r="O201" s="10">
        <f>'S5 Maquette'!I216*1.5</f>
        <v>0</v>
      </c>
      <c r="P201" s="10">
        <f>'S6 Maquette'!I216*1.5</f>
        <v>0</v>
      </c>
    </row>
    <row r="202" spans="15:16" x14ac:dyDescent="0.2">
      <c r="O202" s="10">
        <f>'S5 Maquette'!I217*1.5</f>
        <v>0</v>
      </c>
      <c r="P202" s="10">
        <f>'S6 Maquette'!I217*1.5</f>
        <v>0</v>
      </c>
    </row>
    <row r="203" spans="15:16" x14ac:dyDescent="0.2">
      <c r="O203" s="10">
        <f>'S5 Maquette'!I218*1.5</f>
        <v>0</v>
      </c>
      <c r="P203" s="10">
        <f>'S6 Maquette'!I218*1.5</f>
        <v>0</v>
      </c>
    </row>
    <row r="204" spans="15:16" x14ac:dyDescent="0.2">
      <c r="O204" s="10">
        <f>'S5 Maquette'!I219*1.5</f>
        <v>0</v>
      </c>
      <c r="P204" s="10">
        <f>'S6 Maquette'!I219*1.5</f>
        <v>0</v>
      </c>
    </row>
    <row r="205" spans="15:16" x14ac:dyDescent="0.2">
      <c r="O205" s="10">
        <f>'S5 Maquette'!I220*1.5</f>
        <v>0</v>
      </c>
      <c r="P205" s="10">
        <f>'S6 Maquette'!I220*1.5</f>
        <v>0</v>
      </c>
    </row>
    <row r="206" spans="15:16" x14ac:dyDescent="0.2">
      <c r="O206" s="10">
        <f>'S5 Maquette'!I221*1.5</f>
        <v>0</v>
      </c>
      <c r="P206" s="10">
        <f>'S6 Maquette'!I221*1.5</f>
        <v>0</v>
      </c>
    </row>
    <row r="207" spans="15:16" x14ac:dyDescent="0.2">
      <c r="O207" s="10">
        <f>'S5 Maquette'!I222*1.5</f>
        <v>0</v>
      </c>
      <c r="P207" s="10">
        <f>'S6 Maquette'!I222*1.5</f>
        <v>0</v>
      </c>
    </row>
    <row r="208" spans="15:16" x14ac:dyDescent="0.2">
      <c r="O208" s="10">
        <f>'S5 Maquette'!I223*1.5</f>
        <v>0</v>
      </c>
      <c r="P208" s="10">
        <f>'S6 Maquette'!I223*1.5</f>
        <v>0</v>
      </c>
    </row>
    <row r="209" spans="15:16" x14ac:dyDescent="0.2">
      <c r="O209" s="10">
        <f>'S5 Maquette'!I224*1.5</f>
        <v>0</v>
      </c>
      <c r="P209" s="10">
        <f>'S6 Maquette'!I224*1.5</f>
        <v>0</v>
      </c>
    </row>
    <row r="210" spans="15:16" x14ac:dyDescent="0.2">
      <c r="O210" s="10">
        <f>'S5 Maquette'!I225*1.5</f>
        <v>0</v>
      </c>
      <c r="P210" s="10">
        <f>'S6 Maquette'!I225*1.5</f>
        <v>0</v>
      </c>
    </row>
    <row r="211" spans="15:16" x14ac:dyDescent="0.2">
      <c r="O211" s="10">
        <f>'S5 Maquette'!I226*1.5</f>
        <v>0</v>
      </c>
      <c r="P211" s="10">
        <f>'S6 Maquette'!I226*1.5</f>
        <v>0</v>
      </c>
    </row>
    <row r="212" spans="15:16" x14ac:dyDescent="0.2">
      <c r="O212" s="10">
        <f>'S5 Maquette'!I227*1.5</f>
        <v>0</v>
      </c>
      <c r="P212" s="10">
        <f>'S6 Maquette'!I227*1.5</f>
        <v>0</v>
      </c>
    </row>
    <row r="213" spans="15:16" x14ac:dyDescent="0.2">
      <c r="O213" s="10">
        <f>'S5 Maquette'!I228*1.5</f>
        <v>0</v>
      </c>
      <c r="P213" s="10">
        <f>'S6 Maquette'!I228*1.5</f>
        <v>0</v>
      </c>
    </row>
    <row r="214" spans="15:16" x14ac:dyDescent="0.2">
      <c r="O214" s="10">
        <f>'S5 Maquette'!I229*1.5</f>
        <v>0</v>
      </c>
      <c r="P214" s="10">
        <f>'S6 Maquette'!I229*1.5</f>
        <v>0</v>
      </c>
    </row>
    <row r="215" spans="15:16" x14ac:dyDescent="0.2">
      <c r="O215" s="10">
        <f>'S5 Maquette'!I230*1.5</f>
        <v>0</v>
      </c>
      <c r="P215" s="10">
        <f>'S6 Maquette'!I230*1.5</f>
        <v>0</v>
      </c>
    </row>
    <row r="216" spans="15:16" x14ac:dyDescent="0.2">
      <c r="O216" s="10">
        <f>'S5 Maquette'!I231*1.5</f>
        <v>0</v>
      </c>
      <c r="P216" s="10">
        <f>'S6 Maquette'!I231*1.5</f>
        <v>0</v>
      </c>
    </row>
    <row r="217" spans="15:16" x14ac:dyDescent="0.2">
      <c r="O217" s="10">
        <f>'S5 Maquette'!I232*1.5</f>
        <v>0</v>
      </c>
      <c r="P217" s="10">
        <f>'S6 Maquette'!I232*1.5</f>
        <v>0</v>
      </c>
    </row>
    <row r="218" spans="15:16" x14ac:dyDescent="0.2">
      <c r="O218" s="10">
        <f>'S5 Maquette'!I233*1.5</f>
        <v>0</v>
      </c>
      <c r="P218" s="10">
        <f>'S6 Maquette'!I233*1.5</f>
        <v>0</v>
      </c>
    </row>
    <row r="219" spans="15:16" x14ac:dyDescent="0.2">
      <c r="O219" s="10">
        <f>'S5 Maquette'!I234*1.5</f>
        <v>0</v>
      </c>
      <c r="P219" s="10">
        <f>'S6 Maquette'!I234*1.5</f>
        <v>0</v>
      </c>
    </row>
    <row r="220" spans="15:16" x14ac:dyDescent="0.2">
      <c r="O220" s="10">
        <f>'S5 Maquette'!I235*1.5</f>
        <v>0</v>
      </c>
      <c r="P220" s="10">
        <f>'S6 Maquette'!I235*1.5</f>
        <v>0</v>
      </c>
    </row>
    <row r="221" spans="15:16" x14ac:dyDescent="0.2">
      <c r="O221" s="10">
        <f>'S5 Maquette'!I236*1.5</f>
        <v>0</v>
      </c>
      <c r="P221" s="10">
        <f>'S6 Maquette'!I236*1.5</f>
        <v>0</v>
      </c>
    </row>
    <row r="222" spans="15:16" x14ac:dyDescent="0.2">
      <c r="O222" s="10">
        <f>'S5 Maquette'!I237*1.5</f>
        <v>0</v>
      </c>
      <c r="P222" s="10">
        <f>'S6 Maquette'!I237*1.5</f>
        <v>0</v>
      </c>
    </row>
    <row r="223" spans="15:16" x14ac:dyDescent="0.2">
      <c r="O223" s="10">
        <f>'S5 Maquette'!I238*1.5</f>
        <v>0</v>
      </c>
      <c r="P223" s="10">
        <f>'S6 Maquette'!I238*1.5</f>
        <v>0</v>
      </c>
    </row>
    <row r="224" spans="15:16" x14ac:dyDescent="0.2">
      <c r="O224" s="10">
        <f>'S5 Maquette'!I239*1.5</f>
        <v>0</v>
      </c>
      <c r="P224" s="10">
        <f>'S6 Maquette'!I239*1.5</f>
        <v>0</v>
      </c>
    </row>
    <row r="225" spans="15:16" x14ac:dyDescent="0.2">
      <c r="O225" s="10">
        <f>'S5 Maquette'!I240*1.5</f>
        <v>0</v>
      </c>
      <c r="P225" s="10">
        <f>'S6 Maquette'!I240*1.5</f>
        <v>0</v>
      </c>
    </row>
    <row r="226" spans="15:16" x14ac:dyDescent="0.2">
      <c r="O226" s="10">
        <f>'S5 Maquette'!I241*1.5</f>
        <v>0</v>
      </c>
      <c r="P226" s="10">
        <f>'S6 Maquette'!I241*1.5</f>
        <v>0</v>
      </c>
    </row>
    <row r="227" spans="15:16" x14ac:dyDescent="0.2">
      <c r="O227" s="10">
        <f>'S5 Maquette'!I242*1.5</f>
        <v>0</v>
      </c>
      <c r="P227" s="10">
        <f>'S6 Maquette'!I242*1.5</f>
        <v>0</v>
      </c>
    </row>
    <row r="228" spans="15:16" x14ac:dyDescent="0.2">
      <c r="O228" s="10">
        <f>'S5 Maquette'!I243*1.5</f>
        <v>0</v>
      </c>
      <c r="P228" s="10">
        <f>'S6 Maquette'!I243*1.5</f>
        <v>0</v>
      </c>
    </row>
    <row r="229" spans="15:16" x14ac:dyDescent="0.2">
      <c r="O229" s="10">
        <f>'S5 Maquette'!I244*1.5</f>
        <v>0</v>
      </c>
      <c r="P229" s="10">
        <f>'S6 Maquette'!I244*1.5</f>
        <v>0</v>
      </c>
    </row>
    <row r="230" spans="15:16" x14ac:dyDescent="0.2">
      <c r="O230" s="10">
        <f>'S5 Maquette'!I245*1.5</f>
        <v>0</v>
      </c>
      <c r="P230" s="10">
        <f>'S6 Maquette'!I245*1.5</f>
        <v>0</v>
      </c>
    </row>
    <row r="231" spans="15:16" x14ac:dyDescent="0.2">
      <c r="O231" s="10">
        <f>'S5 Maquette'!I246*1.5</f>
        <v>0</v>
      </c>
      <c r="P231" s="10">
        <f>'S6 Maquette'!I246*1.5</f>
        <v>0</v>
      </c>
    </row>
    <row r="232" spans="15:16" x14ac:dyDescent="0.2">
      <c r="O232" s="10">
        <f>'S5 Maquette'!I247*1.5</f>
        <v>0</v>
      </c>
      <c r="P232" s="10">
        <f>'S6 Maquette'!I247*1.5</f>
        <v>0</v>
      </c>
    </row>
    <row r="233" spans="15:16" x14ac:dyDescent="0.2">
      <c r="O233" s="10">
        <f>'S5 Maquette'!I248*1.5</f>
        <v>0</v>
      </c>
      <c r="P233" s="10">
        <f>'S6 Maquette'!I248*1.5</f>
        <v>0</v>
      </c>
    </row>
    <row r="234" spans="15:16" x14ac:dyDescent="0.2">
      <c r="O234" s="10">
        <f>'S5 Maquette'!I249*1.5</f>
        <v>0</v>
      </c>
      <c r="P234" s="10">
        <f>'S6 Maquette'!I249*1.5</f>
        <v>0</v>
      </c>
    </row>
    <row r="235" spans="15:16" x14ac:dyDescent="0.2">
      <c r="O235" s="10">
        <f>'S5 Maquette'!I250*1.5</f>
        <v>0</v>
      </c>
      <c r="P235" s="10">
        <f>'S6 Maquette'!I250*1.5</f>
        <v>0</v>
      </c>
    </row>
    <row r="236" spans="15:16" x14ac:dyDescent="0.2">
      <c r="O236" s="10">
        <f>'S5 Maquette'!I251*1.5</f>
        <v>0</v>
      </c>
      <c r="P236" s="10">
        <f>'S6 Maquette'!I251*1.5</f>
        <v>0</v>
      </c>
    </row>
    <row r="237" spans="15:16" x14ac:dyDescent="0.2">
      <c r="O237" s="10">
        <f>'S5 Maquette'!I252*1.5</f>
        <v>0</v>
      </c>
      <c r="P237" s="10">
        <f>'S6 Maquette'!I252*1.5</f>
        <v>0</v>
      </c>
    </row>
    <row r="238" spans="15:16" x14ac:dyDescent="0.2">
      <c r="O238" s="10">
        <f>'S5 Maquette'!I253*1.5</f>
        <v>0</v>
      </c>
      <c r="P238" s="10">
        <f>'S6 Maquette'!I253*1.5</f>
        <v>0</v>
      </c>
    </row>
    <row r="239" spans="15:16" x14ac:dyDescent="0.2">
      <c r="O239" s="10">
        <f>'S5 Maquette'!I254*1.5</f>
        <v>0</v>
      </c>
      <c r="P239" s="10">
        <f>'S6 Maquette'!I254*1.5</f>
        <v>0</v>
      </c>
    </row>
    <row r="240" spans="15:16" x14ac:dyDescent="0.2">
      <c r="O240" s="10">
        <f>'S5 Maquette'!I255*1.5</f>
        <v>0</v>
      </c>
      <c r="P240" s="10">
        <f>'S6 Maquette'!I255*1.5</f>
        <v>0</v>
      </c>
    </row>
    <row r="241" spans="15:16" x14ac:dyDescent="0.2">
      <c r="O241" s="10">
        <f>'S5 Maquette'!I256*1.5</f>
        <v>0</v>
      </c>
      <c r="P241" s="10">
        <f>'S6 Maquette'!I256*1.5</f>
        <v>0</v>
      </c>
    </row>
    <row r="242" spans="15:16" x14ac:dyDescent="0.2">
      <c r="O242" s="10">
        <f>'S5 Maquette'!I257*1.5</f>
        <v>0</v>
      </c>
      <c r="P242" s="10">
        <f>'S6 Maquette'!I257*1.5</f>
        <v>0</v>
      </c>
    </row>
    <row r="243" spans="15:16" x14ac:dyDescent="0.2">
      <c r="O243" s="10">
        <f>'S5 Maquette'!I258*1.5</f>
        <v>0</v>
      </c>
      <c r="P243" s="10">
        <f>'S6 Maquette'!I258*1.5</f>
        <v>0</v>
      </c>
    </row>
    <row r="244" spans="15:16" x14ac:dyDescent="0.2">
      <c r="O244" s="10">
        <f>'S5 Maquette'!I259*1.5</f>
        <v>0</v>
      </c>
      <c r="P244" s="10">
        <f>'S6 Maquette'!I259*1.5</f>
        <v>0</v>
      </c>
    </row>
    <row r="245" spans="15:16" x14ac:dyDescent="0.2">
      <c r="O245" s="10">
        <f>'S5 Maquette'!I260*1.5</f>
        <v>0</v>
      </c>
      <c r="P245" s="10">
        <f>'S6 Maquette'!I260*1.5</f>
        <v>0</v>
      </c>
    </row>
    <row r="246" spans="15:16" x14ac:dyDescent="0.2">
      <c r="O246" s="10">
        <f>'S5 Maquette'!I261*1.5</f>
        <v>0</v>
      </c>
      <c r="P246" s="10">
        <f>'S6 Maquette'!I261*1.5</f>
        <v>0</v>
      </c>
    </row>
    <row r="247" spans="15:16" x14ac:dyDescent="0.2">
      <c r="O247" s="10">
        <f>'S5 Maquette'!I262*1.5</f>
        <v>0</v>
      </c>
      <c r="P247" s="10">
        <f>'S6 Maquette'!I262*1.5</f>
        <v>0</v>
      </c>
    </row>
    <row r="248" spans="15:16" x14ac:dyDescent="0.2">
      <c r="O248" s="10">
        <f>'S5 Maquette'!I263*1.5</f>
        <v>0</v>
      </c>
      <c r="P248" s="10">
        <f>'S6 Maquette'!I263*1.5</f>
        <v>0</v>
      </c>
    </row>
    <row r="249" spans="15:16" x14ac:dyDescent="0.2">
      <c r="O249" s="10">
        <f>'S5 Maquette'!I264*1.5</f>
        <v>0</v>
      </c>
      <c r="P249" s="10">
        <f>'S6 Maquette'!I264*1.5</f>
        <v>0</v>
      </c>
    </row>
    <row r="250" spans="15:16" x14ac:dyDescent="0.2">
      <c r="O250" s="10">
        <f>'S5 Maquette'!I265*1.5</f>
        <v>0</v>
      </c>
      <c r="P250" s="10">
        <f>'S6 Maquette'!I265*1.5</f>
        <v>0</v>
      </c>
    </row>
    <row r="251" spans="15:16" x14ac:dyDescent="0.2">
      <c r="O251" s="10">
        <f>'S5 Maquette'!I266*1.5</f>
        <v>0</v>
      </c>
      <c r="P251" s="10">
        <f>'S6 Maquette'!I266*1.5</f>
        <v>0</v>
      </c>
    </row>
    <row r="252" spans="15:16" x14ac:dyDescent="0.2">
      <c r="O252" s="10">
        <f>'S5 Maquette'!I267*1.5</f>
        <v>0</v>
      </c>
      <c r="P252" s="10">
        <f>'S6 Maquette'!I267*1.5</f>
        <v>0</v>
      </c>
    </row>
    <row r="253" spans="15:16" x14ac:dyDescent="0.2">
      <c r="O253" s="10">
        <f>'S5 Maquette'!I268*1.5</f>
        <v>0</v>
      </c>
      <c r="P253" s="10">
        <f>'S6 Maquette'!I268*1.5</f>
        <v>0</v>
      </c>
    </row>
    <row r="254" spans="15:16" x14ac:dyDescent="0.2">
      <c r="O254" s="10">
        <f>'S5 Maquette'!I269*1.5</f>
        <v>0</v>
      </c>
      <c r="P254" s="10">
        <f>'S6 Maquette'!I269*1.5</f>
        <v>0</v>
      </c>
    </row>
    <row r="255" spans="15:16" x14ac:dyDescent="0.2">
      <c r="O255" s="10">
        <f>'S5 Maquette'!I270*1.5</f>
        <v>0</v>
      </c>
      <c r="P255" s="10">
        <f>'S6 Maquette'!I270*1.5</f>
        <v>0</v>
      </c>
    </row>
    <row r="256" spans="15:16" x14ac:dyDescent="0.2">
      <c r="O256" s="10">
        <f>'S5 Maquette'!I271*1.5</f>
        <v>0</v>
      </c>
      <c r="P256" s="10">
        <f>'S6 Maquette'!I271*1.5</f>
        <v>0</v>
      </c>
    </row>
    <row r="257" spans="15:16" x14ac:dyDescent="0.2">
      <c r="O257" s="10">
        <f>'S5 Maquette'!I272*1.5</f>
        <v>0</v>
      </c>
      <c r="P257" s="10">
        <f>'S6 Maquette'!I272*1.5</f>
        <v>0</v>
      </c>
    </row>
    <row r="258" spans="15:16" x14ac:dyDescent="0.2">
      <c r="O258" s="10">
        <f>'S5 Maquette'!I273*1.5</f>
        <v>0</v>
      </c>
      <c r="P258" s="10">
        <f>'S6 Maquette'!I273*1.5</f>
        <v>0</v>
      </c>
    </row>
    <row r="259" spans="15:16" x14ac:dyDescent="0.2">
      <c r="O259" s="10">
        <f>'S5 Maquette'!I274*1.5</f>
        <v>0</v>
      </c>
      <c r="P259" s="10">
        <f>'S6 Maquette'!I274*1.5</f>
        <v>0</v>
      </c>
    </row>
    <row r="260" spans="15:16" x14ac:dyDescent="0.2">
      <c r="O260" s="10">
        <f>'S5 Maquette'!I275*1.5</f>
        <v>0</v>
      </c>
      <c r="P260" s="10">
        <f>'S6 Maquette'!I275*1.5</f>
        <v>0</v>
      </c>
    </row>
    <row r="261" spans="15:16" x14ac:dyDescent="0.2">
      <c r="O261" s="10">
        <f>'S5 Maquette'!I276*1.5</f>
        <v>0</v>
      </c>
      <c r="P261" s="10">
        <f>'S6 Maquette'!I276*1.5</f>
        <v>0</v>
      </c>
    </row>
    <row r="262" spans="15:16" x14ac:dyDescent="0.2">
      <c r="O262" s="10">
        <f>'S5 Maquette'!I277*1.5</f>
        <v>0</v>
      </c>
      <c r="P262" s="10">
        <f>'S6 Maquette'!I277*1.5</f>
        <v>0</v>
      </c>
    </row>
    <row r="263" spans="15:16" x14ac:dyDescent="0.2">
      <c r="O263" s="10">
        <f>'S5 Maquette'!I278*1.5</f>
        <v>0</v>
      </c>
      <c r="P263" s="10">
        <f>'S6 Maquette'!I278*1.5</f>
        <v>0</v>
      </c>
    </row>
    <row r="264" spans="15:16" x14ac:dyDescent="0.2">
      <c r="O264" s="10">
        <f>'S5 Maquette'!I279*1.5</f>
        <v>0</v>
      </c>
      <c r="P264" s="10">
        <f>'S6 Maquette'!I279*1.5</f>
        <v>0</v>
      </c>
    </row>
    <row r="265" spans="15:16" x14ac:dyDescent="0.2">
      <c r="O265" s="10">
        <f>'S5 Maquette'!I280*1.5</f>
        <v>0</v>
      </c>
      <c r="P265" s="10">
        <f>'S6 Maquette'!I280*1.5</f>
        <v>0</v>
      </c>
    </row>
    <row r="266" spans="15:16" x14ac:dyDescent="0.2">
      <c r="O266" s="10">
        <f>'S5 Maquette'!I281*1.5</f>
        <v>0</v>
      </c>
      <c r="P266" s="10">
        <f>'S6 Maquette'!I281*1.5</f>
        <v>0</v>
      </c>
    </row>
    <row r="267" spans="15:16" x14ac:dyDescent="0.2">
      <c r="O267" s="10">
        <f>'S5 Maquette'!I282*1.5</f>
        <v>0</v>
      </c>
      <c r="P267" s="10">
        <f>'S6 Maquette'!I282*1.5</f>
        <v>0</v>
      </c>
    </row>
    <row r="268" spans="15:16" x14ac:dyDescent="0.2">
      <c r="O268" s="10">
        <f>'S5 Maquette'!I283*1.5</f>
        <v>0</v>
      </c>
      <c r="P268" s="10">
        <f>'S6 Maquette'!I283*1.5</f>
        <v>0</v>
      </c>
    </row>
    <row r="269" spans="15:16" x14ac:dyDescent="0.2">
      <c r="O269" s="10">
        <f>'S5 Maquette'!I284*1.5</f>
        <v>0</v>
      </c>
      <c r="P269" s="10">
        <f>'S6 Maquette'!I284*1.5</f>
        <v>0</v>
      </c>
    </row>
    <row r="270" spans="15:16" x14ac:dyDescent="0.2">
      <c r="O270" s="10">
        <f>'S5 Maquette'!I285*1.5</f>
        <v>0</v>
      </c>
      <c r="P270" s="10">
        <f>'S6 Maquette'!I285*1.5</f>
        <v>0</v>
      </c>
    </row>
    <row r="271" spans="15:16" x14ac:dyDescent="0.2">
      <c r="O271" s="10">
        <f>'S5 Maquette'!I286*1.5</f>
        <v>0</v>
      </c>
      <c r="P271" s="10">
        <f>'S6 Maquette'!I286*1.5</f>
        <v>0</v>
      </c>
    </row>
    <row r="272" spans="15:16" x14ac:dyDescent="0.2">
      <c r="O272" s="10">
        <f>'S5 Maquette'!I287*1.5</f>
        <v>0</v>
      </c>
      <c r="P272" s="10">
        <f>'S6 Maquette'!I287*1.5</f>
        <v>0</v>
      </c>
    </row>
    <row r="273" spans="15:16" x14ac:dyDescent="0.2">
      <c r="O273" s="10">
        <f>'S5 Maquette'!I288*1.5</f>
        <v>0</v>
      </c>
      <c r="P273" s="10">
        <f>'S6 Maquette'!I288*1.5</f>
        <v>0</v>
      </c>
    </row>
    <row r="274" spans="15:16" x14ac:dyDescent="0.2">
      <c r="O274" s="10">
        <f>'S5 Maquette'!I289*1.5</f>
        <v>0</v>
      </c>
      <c r="P274" s="10">
        <f>'S6 Maquette'!I289*1.5</f>
        <v>0</v>
      </c>
    </row>
    <row r="275" spans="15:16" x14ac:dyDescent="0.2">
      <c r="O275" s="10">
        <f>'S5 Maquette'!I290*1.5</f>
        <v>0</v>
      </c>
      <c r="P275" s="10">
        <f>'S6 Maquette'!I290*1.5</f>
        <v>0</v>
      </c>
    </row>
    <row r="276" spans="15:16" x14ac:dyDescent="0.2">
      <c r="O276" s="10">
        <f>'S5 Maquette'!I291*1.5</f>
        <v>0</v>
      </c>
      <c r="P276" s="10">
        <f>'S6 Maquette'!I291*1.5</f>
        <v>0</v>
      </c>
    </row>
    <row r="277" spans="15:16" x14ac:dyDescent="0.2">
      <c r="O277" s="10">
        <f>'S5 Maquette'!I292*1.5</f>
        <v>0</v>
      </c>
      <c r="P277" s="10">
        <f>'S6 Maquette'!I292*1.5</f>
        <v>0</v>
      </c>
    </row>
    <row r="278" spans="15:16" x14ac:dyDescent="0.2">
      <c r="O278" s="10">
        <f>'S5 Maquette'!I293*1.5</f>
        <v>0</v>
      </c>
      <c r="P278" s="10">
        <f>'S6 Maquette'!I293*1.5</f>
        <v>0</v>
      </c>
    </row>
    <row r="279" spans="15:16" x14ac:dyDescent="0.2">
      <c r="O279" s="10">
        <f>'S5 Maquette'!I294*1.5</f>
        <v>0</v>
      </c>
      <c r="P279" s="10">
        <f>'S6 Maquette'!I294*1.5</f>
        <v>0</v>
      </c>
    </row>
    <row r="280" spans="15:16" x14ac:dyDescent="0.2">
      <c r="O280" s="10">
        <f>'S5 Maquette'!I295*1.5</f>
        <v>0</v>
      </c>
      <c r="P280" s="10">
        <f>'S6 Maquette'!I295*1.5</f>
        <v>0</v>
      </c>
    </row>
    <row r="281" spans="15:16" x14ac:dyDescent="0.2">
      <c r="O281" s="10">
        <f>'S5 Maquette'!I296*1.5</f>
        <v>0</v>
      </c>
      <c r="P281" s="10">
        <f>'S6 Maquette'!I296*1.5</f>
        <v>0</v>
      </c>
    </row>
    <row r="282" spans="15:16" x14ac:dyDescent="0.2">
      <c r="O282" s="10">
        <f>'S5 Maquette'!I297*1.5</f>
        <v>0</v>
      </c>
      <c r="P282" s="10">
        <f>'S6 Maquette'!I297*1.5</f>
        <v>0</v>
      </c>
    </row>
    <row r="283" spans="15:16" x14ac:dyDescent="0.2">
      <c r="O283" s="10">
        <f>'S5 Maquette'!I298*1.5</f>
        <v>0</v>
      </c>
      <c r="P283" s="10">
        <f>'S6 Maquette'!I298*1.5</f>
        <v>0</v>
      </c>
    </row>
    <row r="284" spans="15:16" x14ac:dyDescent="0.2">
      <c r="O284" s="10">
        <f>'S5 Maquette'!I299*1.5</f>
        <v>0</v>
      </c>
      <c r="P284" s="10">
        <f>'S6 Maquette'!I299*1.5</f>
        <v>0</v>
      </c>
    </row>
    <row r="285" spans="15:16" x14ac:dyDescent="0.2">
      <c r="O285" s="10">
        <f>'S5 Maquette'!I300*1.5</f>
        <v>0</v>
      </c>
      <c r="P285" s="10">
        <f>'S6 Maquette'!I300*1.5</f>
        <v>0</v>
      </c>
    </row>
    <row r="286" spans="15:16" x14ac:dyDescent="0.2">
      <c r="O286" s="10">
        <f>'S5 Maquette'!I301*1.5</f>
        <v>0</v>
      </c>
      <c r="P286" s="10">
        <f>'S6 Maquette'!I301*1.5</f>
        <v>0</v>
      </c>
    </row>
    <row r="287" spans="15:16" x14ac:dyDescent="0.2">
      <c r="O287" s="10">
        <f>'S5 Maquette'!I302*1.5</f>
        <v>0</v>
      </c>
      <c r="P287" s="10">
        <f>'S6 Maquette'!I302*1.5</f>
        <v>0</v>
      </c>
    </row>
    <row r="288" spans="15:16" x14ac:dyDescent="0.2">
      <c r="O288" s="10">
        <f>'S5 Maquette'!I303*1.5</f>
        <v>0</v>
      </c>
      <c r="P288" s="10">
        <f>'S6 Maquette'!I303*1.5</f>
        <v>0</v>
      </c>
    </row>
    <row r="289" spans="15:16" x14ac:dyDescent="0.2">
      <c r="O289" s="10">
        <f>'S5 Maquette'!I304*1.5</f>
        <v>0</v>
      </c>
      <c r="P289" s="10">
        <f>'S6 Maquette'!I304*1.5</f>
        <v>0</v>
      </c>
    </row>
    <row r="290" spans="15:16" x14ac:dyDescent="0.2">
      <c r="O290" s="10">
        <f>'S5 Maquette'!I305*1.5</f>
        <v>0</v>
      </c>
      <c r="P290" s="10">
        <f>'S6 Maquette'!I305*1.5</f>
        <v>0</v>
      </c>
    </row>
    <row r="291" spans="15:16" x14ac:dyDescent="0.2">
      <c r="O291" s="10">
        <f>'S5 Maquette'!I306*1.5</f>
        <v>0</v>
      </c>
      <c r="P291" s="10">
        <f>'S6 Maquette'!I306*1.5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>
    <pageSetUpPr fitToPage="1"/>
  </sheetPr>
  <dimension ref="A1:FC1179"/>
  <sheetViews>
    <sheetView tabSelected="1" topLeftCell="A27" zoomScale="120" zoomScaleNormal="120" workbookViewId="0">
      <selection activeCell="A33" sqref="A33:D35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80" t="s">
        <v>192</v>
      </c>
      <c r="B1" s="80"/>
      <c r="C1" s="80"/>
      <c r="D1" s="8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3" t="s">
        <v>194</v>
      </c>
      <c r="B3" s="34" t="s">
        <v>53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73"/>
      <c r="C4" s="73"/>
      <c r="D4" s="7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87" t="s">
        <v>197</v>
      </c>
      <c r="B8" s="87"/>
      <c r="C8" s="87"/>
      <c r="D8" s="8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88" t="s">
        <v>84</v>
      </c>
      <c r="C9" s="88"/>
      <c r="D9" s="8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98" t="s">
        <v>199</v>
      </c>
      <c r="B11" s="98"/>
      <c r="C11" s="98" t="s">
        <v>200</v>
      </c>
      <c r="D11" s="9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98"/>
      <c r="B12" s="98"/>
      <c r="C12" s="98"/>
      <c r="D12" s="9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98">
        <f>Calcul!A10</f>
        <v>423</v>
      </c>
      <c r="B13" s="98"/>
      <c r="C13" s="98">
        <f ca="1">Calcul!A22</f>
        <v>423</v>
      </c>
      <c r="D13" s="9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98"/>
      <c r="B14" s="98"/>
      <c r="C14" s="98"/>
      <c r="D14" s="9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86" t="s">
        <v>201</v>
      </c>
      <c r="B18" s="86"/>
      <c r="C18" s="86"/>
      <c r="D18" s="8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82" t="s">
        <v>203</v>
      </c>
      <c r="B20" s="83"/>
      <c r="C20" s="83"/>
      <c r="D20" s="8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73" t="s">
        <v>204</v>
      </c>
      <c r="B21" s="73"/>
      <c r="C21" s="73"/>
      <c r="D21" s="7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73"/>
      <c r="B22" s="73"/>
      <c r="C22" s="73"/>
      <c r="D22" s="7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73"/>
      <c r="B23" s="73"/>
      <c r="C23" s="73"/>
      <c r="D23" s="7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82" t="s">
        <v>205</v>
      </c>
      <c r="B24" s="83"/>
      <c r="C24" s="83"/>
      <c r="D24" s="8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89" t="s">
        <v>206</v>
      </c>
      <c r="B25" s="90"/>
      <c r="C25" s="90"/>
      <c r="D25" s="9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92"/>
      <c r="B26" s="93"/>
      <c r="C26" s="93"/>
      <c r="D26" s="9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95"/>
      <c r="B27" s="96"/>
      <c r="C27" s="96"/>
      <c r="D27" s="9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82" t="s">
        <v>207</v>
      </c>
      <c r="B28" s="83"/>
      <c r="C28" s="83"/>
      <c r="D28" s="8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73" t="s">
        <v>208</v>
      </c>
      <c r="B29" s="73"/>
      <c r="C29" s="73"/>
      <c r="D29" s="7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73"/>
      <c r="B30" s="73"/>
      <c r="C30" s="73"/>
      <c r="D30" s="7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73"/>
      <c r="B31" s="73"/>
      <c r="C31" s="73"/>
      <c r="D31" s="7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82" t="s">
        <v>209</v>
      </c>
      <c r="B32" s="83"/>
      <c r="C32" s="83"/>
      <c r="D32" s="8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73" t="s">
        <v>210</v>
      </c>
      <c r="B33" s="73"/>
      <c r="C33" s="73"/>
      <c r="D33" s="7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73"/>
      <c r="B34" s="73"/>
      <c r="C34" s="73"/>
      <c r="D34" s="7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73"/>
      <c r="B35" s="73"/>
      <c r="C35" s="73"/>
      <c r="D35" s="7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86" t="s">
        <v>211</v>
      </c>
      <c r="B36" s="86"/>
      <c r="C36" s="86"/>
      <c r="D36" s="8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42" t="s">
        <v>291</v>
      </c>
      <c r="B37" s="73"/>
      <c r="C37" s="73"/>
      <c r="D37" s="7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78" customHeight="1" x14ac:dyDescent="0.2">
      <c r="A38" s="73"/>
      <c r="B38" s="73"/>
      <c r="C38" s="73"/>
      <c r="D38" s="7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85" t="s">
        <v>212</v>
      </c>
      <c r="B39" s="85"/>
      <c r="C39" s="85"/>
      <c r="D39" s="8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81" t="s">
        <v>213</v>
      </c>
      <c r="B40" s="81"/>
      <c r="C40" s="81"/>
      <c r="D40" s="8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81" t="s">
        <v>214</v>
      </c>
      <c r="B41" s="81"/>
      <c r="C41" s="81"/>
      <c r="D41" s="8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132" priority="2">
      <formula>$B2="Licence"</formula>
    </cfRule>
  </conditionalFormatting>
  <conditionalFormatting sqref="C5">
    <cfRule type="expression" dxfId="131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scale="67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>
    <pageSetUpPr fitToPage="1"/>
  </sheetPr>
  <dimension ref="A1:O300"/>
  <sheetViews>
    <sheetView topLeftCell="A10" zoomScale="55" zoomScaleNormal="55" workbookViewId="0">
      <selection activeCell="B31" sqref="B31"/>
    </sheetView>
  </sheetViews>
  <sheetFormatPr baseColWidth="10" defaultColWidth="11.5" defaultRowHeight="15" x14ac:dyDescent="0.2"/>
  <cols>
    <col min="1" max="1" width="18.5" style="16" customWidth="1"/>
    <col min="2" max="2" width="66.83203125" style="16" bestFit="1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5.1640625" style="16" hidden="1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03"/>
      <c r="B1" s="103"/>
      <c r="C1" s="103"/>
      <c r="D1" s="103"/>
      <c r="E1" s="103"/>
      <c r="F1" s="103"/>
      <c r="G1" s="103"/>
      <c r="H1" s="103"/>
      <c r="I1" s="103"/>
      <c r="J1" s="103"/>
    </row>
    <row r="2" spans="1:10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0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0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</row>
    <row r="5" spans="1:10" x14ac:dyDescent="0.2">
      <c r="A5" s="103"/>
      <c r="B5" s="103"/>
      <c r="C5" s="103"/>
      <c r="D5" s="103"/>
      <c r="E5" s="103"/>
      <c r="F5" s="103"/>
      <c r="G5" s="103"/>
      <c r="H5" s="103"/>
      <c r="I5" s="103"/>
      <c r="J5" s="103"/>
    </row>
    <row r="6" spans="1:10" x14ac:dyDescent="0.2">
      <c r="A6" s="103"/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8" customHeight="1" x14ac:dyDescent="0.2">
      <c r="A7" s="105" t="s">
        <v>215</v>
      </c>
      <c r="B7" s="99" t="str">
        <f>'Fiche Générale'!B3</f>
        <v>Portail_LLAC</v>
      </c>
      <c r="C7" s="105" t="s">
        <v>216</v>
      </c>
      <c r="D7" s="105"/>
      <c r="E7" s="111">
        <f>'Fiche Générale'!B4</f>
        <v>0</v>
      </c>
      <c r="F7" s="99"/>
      <c r="G7" s="105" t="s">
        <v>217</v>
      </c>
      <c r="H7" s="102">
        <f>'Fiche Générale'!B5</f>
        <v>0</v>
      </c>
      <c r="I7" s="102"/>
      <c r="J7" s="102"/>
    </row>
    <row r="8" spans="1:10" ht="18" customHeight="1" x14ac:dyDescent="0.2">
      <c r="A8" s="105"/>
      <c r="B8" s="100"/>
      <c r="C8" s="105"/>
      <c r="D8" s="105"/>
      <c r="E8" s="112"/>
      <c r="F8" s="100"/>
      <c r="G8" s="105"/>
      <c r="H8" s="102"/>
      <c r="I8" s="102"/>
      <c r="J8" s="102"/>
    </row>
    <row r="9" spans="1:10" ht="18" customHeight="1" x14ac:dyDescent="0.2">
      <c r="A9" s="105"/>
      <c r="B9" s="100"/>
      <c r="C9" s="105"/>
      <c r="D9" s="105"/>
      <c r="E9" s="113"/>
      <c r="F9" s="101"/>
      <c r="G9" s="105"/>
      <c r="H9" s="102"/>
      <c r="I9" s="102"/>
      <c r="J9" s="102"/>
    </row>
    <row r="10" spans="1:10" ht="18" customHeight="1" x14ac:dyDescent="0.2">
      <c r="A10" s="105"/>
      <c r="B10" s="100"/>
      <c r="C10" s="110" t="s">
        <v>218</v>
      </c>
      <c r="D10" s="110"/>
      <c r="E10" s="114" t="str">
        <f>'Fiche Générale'!B9</f>
        <v>Philosophie</v>
      </c>
      <c r="F10" s="115"/>
      <c r="G10" s="115"/>
      <c r="H10" s="115"/>
      <c r="I10" s="115"/>
      <c r="J10" s="116"/>
    </row>
    <row r="11" spans="1:10" ht="18" customHeight="1" x14ac:dyDescent="0.2">
      <c r="A11" s="105"/>
      <c r="B11" s="101"/>
      <c r="C11" s="110"/>
      <c r="D11" s="110"/>
      <c r="E11" s="117"/>
      <c r="F11" s="118"/>
      <c r="G11" s="118"/>
      <c r="H11" s="118"/>
      <c r="I11" s="118"/>
      <c r="J11" s="119"/>
    </row>
    <row r="13" spans="1:10" x14ac:dyDescent="0.2">
      <c r="A13" s="104" t="s">
        <v>219</v>
      </c>
      <c r="B13" s="91" t="s">
        <v>220</v>
      </c>
      <c r="C13" s="104" t="s">
        <v>221</v>
      </c>
      <c r="D13" s="104"/>
      <c r="E13" s="104"/>
      <c r="F13" s="104"/>
      <c r="G13" s="104" t="s">
        <v>199</v>
      </c>
      <c r="H13" s="73">
        <f>Calcul!A7</f>
        <v>207</v>
      </c>
      <c r="I13" s="73"/>
    </row>
    <row r="14" spans="1:10" x14ac:dyDescent="0.2">
      <c r="A14" s="104"/>
      <c r="B14" s="97"/>
      <c r="C14" s="104"/>
      <c r="D14" s="104"/>
      <c r="E14" s="104"/>
      <c r="F14" s="104"/>
      <c r="G14" s="104"/>
      <c r="H14" s="73"/>
      <c r="I14" s="73"/>
    </row>
    <row r="15" spans="1:10" x14ac:dyDescent="0.2">
      <c r="A15" s="104" t="s">
        <v>222</v>
      </c>
      <c r="B15" s="91" t="s">
        <v>185</v>
      </c>
      <c r="C15" s="106" t="s">
        <v>223</v>
      </c>
      <c r="D15" s="107"/>
      <c r="E15" s="104"/>
      <c r="F15" s="104"/>
      <c r="G15" s="104" t="s">
        <v>200</v>
      </c>
      <c r="H15" s="73">
        <f>Calcul!A20</f>
        <v>207</v>
      </c>
      <c r="I15" s="73"/>
    </row>
    <row r="16" spans="1:10" x14ac:dyDescent="0.2">
      <c r="A16" s="104"/>
      <c r="B16" s="97"/>
      <c r="C16" s="108"/>
      <c r="D16" s="109"/>
      <c r="E16" s="104"/>
      <c r="F16" s="104"/>
      <c r="G16" s="104"/>
      <c r="H16" s="73"/>
      <c r="I16" s="73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53">
        <v>0</v>
      </c>
      <c r="B19" s="51" t="s">
        <v>231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232</v>
      </c>
      <c r="B20" s="51" t="s">
        <v>233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234</v>
      </c>
      <c r="B21" s="51" t="s">
        <v>235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236</v>
      </c>
      <c r="B22" s="52" t="s">
        <v>237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238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239</v>
      </c>
      <c r="B24" s="52" t="s">
        <v>240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241</v>
      </c>
      <c r="B25" s="52" t="s">
        <v>242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243</v>
      </c>
      <c r="B26" s="52" t="s">
        <v>244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62">
        <v>1</v>
      </c>
      <c r="B27" s="63" t="s">
        <v>245</v>
      </c>
      <c r="C27" s="62" t="s">
        <v>13</v>
      </c>
      <c r="D27" s="62">
        <v>6</v>
      </c>
      <c r="E27" s="64"/>
      <c r="F27" s="64"/>
      <c r="G27" s="64"/>
      <c r="H27" s="62"/>
      <c r="I27" s="62">
        <v>36</v>
      </c>
      <c r="J27" s="62"/>
      <c r="K27" s="62"/>
      <c r="L27" s="62"/>
      <c r="M27" s="62" t="s">
        <v>14</v>
      </c>
      <c r="N27" s="64"/>
      <c r="O27" s="64" t="s">
        <v>246</v>
      </c>
    </row>
    <row r="28" spans="1:15" ht="43.25" customHeight="1" x14ac:dyDescent="0.2">
      <c r="A28" s="62">
        <v>2</v>
      </c>
      <c r="B28" s="63" t="s">
        <v>247</v>
      </c>
      <c r="C28" s="62" t="s">
        <v>13</v>
      </c>
      <c r="D28" s="62">
        <v>6</v>
      </c>
      <c r="E28" s="64"/>
      <c r="F28" s="64"/>
      <c r="G28" s="64"/>
      <c r="H28" s="62"/>
      <c r="I28" s="65">
        <v>36</v>
      </c>
      <c r="J28" s="62"/>
      <c r="K28" s="62"/>
      <c r="L28" s="62"/>
      <c r="M28" s="62" t="s">
        <v>14</v>
      </c>
      <c r="N28" s="64"/>
      <c r="O28" s="64" t="s">
        <v>248</v>
      </c>
    </row>
    <row r="29" spans="1:15" ht="43.25" customHeight="1" x14ac:dyDescent="0.2">
      <c r="A29" s="62">
        <v>3</v>
      </c>
      <c r="B29" s="63" t="s">
        <v>249</v>
      </c>
      <c r="C29" s="62" t="s">
        <v>13</v>
      </c>
      <c r="D29" s="62">
        <v>6</v>
      </c>
      <c r="E29" s="64"/>
      <c r="F29" s="64"/>
      <c r="G29" s="64"/>
      <c r="H29" s="62"/>
      <c r="I29" s="62">
        <v>36</v>
      </c>
      <c r="J29" s="62"/>
      <c r="K29" s="62"/>
      <c r="L29" s="62"/>
      <c r="M29" s="62" t="s">
        <v>14</v>
      </c>
      <c r="N29" s="64"/>
      <c r="O29" s="64"/>
    </row>
    <row r="30" spans="1:15" ht="43.25" customHeight="1" x14ac:dyDescent="0.2">
      <c r="A30" s="62">
        <v>4</v>
      </c>
      <c r="B30" s="63" t="s">
        <v>250</v>
      </c>
      <c r="C30" s="62" t="s">
        <v>13</v>
      </c>
      <c r="D30" s="62">
        <v>6</v>
      </c>
      <c r="E30" s="64"/>
      <c r="F30" s="64"/>
      <c r="G30" s="64"/>
      <c r="H30" s="62"/>
      <c r="I30" s="62">
        <v>18</v>
      </c>
      <c r="J30" s="62">
        <v>18</v>
      </c>
      <c r="K30" s="62"/>
      <c r="L30" s="62"/>
      <c r="M30" s="62" t="s">
        <v>14</v>
      </c>
      <c r="N30" s="64"/>
      <c r="O30" s="64"/>
    </row>
    <row r="31" spans="1:15" ht="43.25" customHeight="1" x14ac:dyDescent="0.2">
      <c r="A31" s="7"/>
      <c r="B31" s="45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7"/>
      <c r="B32" s="45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7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7"/>
      <c r="B34" s="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4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4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">
    <cfRule type="expression" dxfId="130" priority="14">
      <formula>$C1="Option"</formula>
    </cfRule>
  </conditionalFormatting>
  <conditionalFormatting sqref="A19:A32">
    <cfRule type="expression" dxfId="129" priority="15">
      <formula>$F19="Fermeture"</formula>
    </cfRule>
    <cfRule type="expression" dxfId="128" priority="16">
      <formula>$F19="Modification"</formula>
    </cfRule>
    <cfRule type="expression" dxfId="127" priority="17">
      <formula>$F19="Création"</formula>
    </cfRule>
  </conditionalFormatting>
  <conditionalFormatting sqref="A1:O9 A10:E10 K10:O11 A11:D11 A12:O12 A13:H13 J13:O16 A14:F14 A15:G15 A16:F16 A17:O18 D19:O26 C27:N28 C29:O32 A33:O999">
    <cfRule type="expression" dxfId="126" priority="25">
      <formula>$F1="Modification"</formula>
    </cfRule>
    <cfRule type="expression" dxfId="125" priority="26">
      <formula>$F1="Création"</formula>
    </cfRule>
  </conditionalFormatting>
  <conditionalFormatting sqref="A1:O9 K10:O11 A12:O12 J13:O16 A17:O18 D19:O26 C27:N28 C29:O32 A33:O999 A10:E10 A11:D11 A13:H13 A14:F14 A15:G15 A16:F16">
    <cfRule type="expression" dxfId="124" priority="24">
      <formula>$F1="Fermeture"</formula>
    </cfRule>
  </conditionalFormatting>
  <conditionalFormatting sqref="B27:B32">
    <cfRule type="expression" dxfId="123" priority="7">
      <formula>AND($A27="Unité d'enseignement",$D27&lt;&gt;6)</formula>
    </cfRule>
  </conditionalFormatting>
  <conditionalFormatting sqref="B19:C26">
    <cfRule type="expression" dxfId="122" priority="8">
      <formula>$F19="Fermeture"</formula>
    </cfRule>
    <cfRule type="expression" dxfId="121" priority="9">
      <formula>$F19="Modification"</formula>
    </cfRule>
    <cfRule type="expression" dxfId="120" priority="10">
      <formula>$F19="Création"</formula>
    </cfRule>
  </conditionalFormatting>
  <conditionalFormatting sqref="D1:E999 G1:N999">
    <cfRule type="expression" dxfId="119" priority="18">
      <formula>$C1="Option"</formula>
    </cfRule>
  </conditionalFormatting>
  <conditionalFormatting sqref="N1:N999">
    <cfRule type="expression" dxfId="118" priority="21">
      <formula>$M1="Porteuse"</formula>
    </cfRule>
  </conditionalFormatting>
  <conditionalFormatting sqref="O27:O28">
    <cfRule type="expression" dxfId="117" priority="1">
      <formula>$F27="Fermeture"</formula>
    </cfRule>
    <cfRule type="expression" dxfId="116" priority="2">
      <formula>$F27="Modification"</formula>
    </cfRule>
    <cfRule type="expression" dxfId="115" priority="3">
      <formula>$F27="Création"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scale="3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zoomScale="55" zoomScaleNormal="55" workbookViewId="0">
      <pane ySplit="18" topLeftCell="A24" activePane="bottomLeft" state="frozen"/>
      <selection activeCell="D25" sqref="D25"/>
      <selection pane="bottomLeft" activeCell="F41" sqref="F41"/>
    </sheetView>
  </sheetViews>
  <sheetFormatPr baseColWidth="10" defaultColWidth="11.5" defaultRowHeight="15" x14ac:dyDescent="0.2"/>
  <cols>
    <col min="1" max="1" width="66.83203125" style="16" bestFit="1" customWidth="1"/>
    <col min="2" max="2" width="20.3320312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03"/>
      <c r="B1" s="103"/>
      <c r="C1" s="103"/>
      <c r="D1" s="103"/>
      <c r="E1" s="103"/>
      <c r="F1" s="103"/>
      <c r="G1" s="103"/>
      <c r="H1" s="103"/>
      <c r="I1" s="103"/>
      <c r="J1" s="37"/>
    </row>
    <row r="2" spans="1:19" x14ac:dyDescent="0.2">
      <c r="A2" s="103"/>
      <c r="B2" s="103"/>
      <c r="C2" s="103"/>
      <c r="D2" s="103"/>
      <c r="E2" s="103"/>
      <c r="F2" s="103"/>
      <c r="G2" s="103"/>
      <c r="H2" s="103"/>
      <c r="I2" s="103"/>
      <c r="J2" s="37"/>
    </row>
    <row r="3" spans="1:19" x14ac:dyDescent="0.2">
      <c r="A3" s="103"/>
      <c r="B3" s="103"/>
      <c r="C3" s="103"/>
      <c r="D3" s="103"/>
      <c r="E3" s="103"/>
      <c r="F3" s="103"/>
      <c r="G3" s="103"/>
      <c r="H3" s="103"/>
      <c r="I3" s="103"/>
      <c r="J3" s="37"/>
    </row>
    <row r="4" spans="1:19" x14ac:dyDescent="0.2">
      <c r="A4" s="103"/>
      <c r="B4" s="103"/>
      <c r="C4" s="103"/>
      <c r="D4" s="103"/>
      <c r="E4" s="103"/>
      <c r="F4" s="103"/>
      <c r="G4" s="103"/>
      <c r="H4" s="103"/>
      <c r="I4" s="103"/>
      <c r="J4" s="37"/>
    </row>
    <row r="5" spans="1:19" x14ac:dyDescent="0.2">
      <c r="A5" s="103"/>
      <c r="B5" s="103"/>
      <c r="C5" s="103"/>
      <c r="D5" s="103"/>
      <c r="E5" s="103"/>
      <c r="F5" s="103"/>
      <c r="G5" s="103"/>
      <c r="H5" s="103"/>
      <c r="I5" s="103"/>
      <c r="J5" s="37"/>
    </row>
    <row r="6" spans="1:19" x14ac:dyDescent="0.2">
      <c r="A6" s="103"/>
      <c r="B6" s="103"/>
      <c r="C6" s="103"/>
      <c r="D6" s="103"/>
      <c r="E6" s="103"/>
      <c r="F6" s="103"/>
      <c r="G6" s="103"/>
      <c r="H6" s="103"/>
      <c r="I6" s="103"/>
      <c r="J6" s="37"/>
    </row>
    <row r="7" spans="1:19" ht="14.5" customHeight="1" x14ac:dyDescent="0.2">
      <c r="A7" s="136" t="s">
        <v>215</v>
      </c>
      <c r="B7" s="102" t="str">
        <f>'Fiche Générale'!B3</f>
        <v>Portail_LLAC</v>
      </c>
      <c r="C7" s="105" t="s">
        <v>251</v>
      </c>
      <c r="D7" s="105"/>
      <c r="E7" s="139">
        <f>'Fiche Générale'!B4</f>
        <v>0</v>
      </c>
      <c r="F7" s="140"/>
      <c r="G7" s="105" t="s">
        <v>252</v>
      </c>
      <c r="H7" s="102">
        <f>'Fiche Générale'!B5</f>
        <v>0</v>
      </c>
      <c r="I7" s="102"/>
      <c r="J7" s="38"/>
      <c r="K7" s="21"/>
    </row>
    <row r="8" spans="1:19" ht="14.5" customHeight="1" x14ac:dyDescent="0.2">
      <c r="A8" s="137"/>
      <c r="B8" s="102"/>
      <c r="C8" s="105"/>
      <c r="D8" s="105"/>
      <c r="E8" s="139"/>
      <c r="F8" s="140"/>
      <c r="G8" s="105"/>
      <c r="H8" s="102"/>
      <c r="I8" s="102"/>
      <c r="J8" s="38"/>
      <c r="K8" s="21"/>
    </row>
    <row r="9" spans="1:19" ht="14.5" customHeight="1" x14ac:dyDescent="0.2">
      <c r="A9" s="137"/>
      <c r="B9" s="102"/>
      <c r="C9" s="105"/>
      <c r="D9" s="105"/>
      <c r="E9" s="139"/>
      <c r="F9" s="140"/>
      <c r="G9" s="105"/>
      <c r="H9" s="102"/>
      <c r="I9" s="102"/>
      <c r="J9" s="38"/>
      <c r="K9" s="21"/>
    </row>
    <row r="10" spans="1:19" ht="14.5" customHeight="1" x14ac:dyDescent="0.2">
      <c r="A10" s="137"/>
      <c r="B10" s="102"/>
      <c r="C10" s="110" t="s">
        <v>218</v>
      </c>
      <c r="D10" s="110"/>
      <c r="E10" s="114" t="str">
        <f>'Fiche Générale'!B9</f>
        <v>Philosophie</v>
      </c>
      <c r="F10" s="115"/>
      <c r="G10" s="115"/>
      <c r="H10" s="115"/>
      <c r="I10" s="116"/>
      <c r="J10" s="39"/>
      <c r="K10" s="21"/>
    </row>
    <row r="11" spans="1:19" ht="14.5" customHeight="1" x14ac:dyDescent="0.2">
      <c r="A11" s="138"/>
      <c r="B11" s="102"/>
      <c r="C11" s="110"/>
      <c r="D11" s="110"/>
      <c r="E11" s="117"/>
      <c r="F11" s="118"/>
      <c r="G11" s="118"/>
      <c r="H11" s="118"/>
      <c r="I11" s="119"/>
      <c r="J11" s="39"/>
      <c r="K11" s="21"/>
    </row>
    <row r="12" spans="1:19" x14ac:dyDescent="0.2">
      <c r="C12" s="16"/>
      <c r="I12" s="35"/>
      <c r="J12" s="35"/>
      <c r="M12" s="106" t="s">
        <v>253</v>
      </c>
      <c r="N12" s="107"/>
      <c r="O12" s="120"/>
      <c r="P12" s="106" t="s">
        <v>254</v>
      </c>
      <c r="Q12" s="107"/>
      <c r="R12" s="107"/>
      <c r="S12" s="120"/>
    </row>
    <row r="13" spans="1:19" x14ac:dyDescent="0.2">
      <c r="A13" s="122" t="s">
        <v>219</v>
      </c>
      <c r="B13" s="124" t="str">
        <f>'S5 Maquette'!B13:B14</f>
        <v>3 ème Année de Licence</v>
      </c>
      <c r="C13" s="124"/>
      <c r="D13" s="122" t="s">
        <v>255</v>
      </c>
      <c r="E13" s="124">
        <f>'S5 Maquette'!E13:F14</f>
        <v>0</v>
      </c>
      <c r="F13" s="124"/>
      <c r="G13" s="124"/>
      <c r="I13" s="35"/>
      <c r="J13" s="35"/>
      <c r="M13" s="108"/>
      <c r="N13" s="109"/>
      <c r="O13" s="121"/>
      <c r="P13" s="108"/>
      <c r="Q13" s="109"/>
      <c r="R13" s="109"/>
      <c r="S13" s="121"/>
    </row>
    <row r="14" spans="1:19" x14ac:dyDescent="0.2">
      <c r="A14" s="123"/>
      <c r="B14" s="124"/>
      <c r="C14" s="124"/>
      <c r="D14" s="123"/>
      <c r="E14" s="124"/>
      <c r="F14" s="124"/>
      <c r="G14" s="124"/>
      <c r="I14" s="35"/>
      <c r="J14" s="35"/>
      <c r="M14" s="104" t="s">
        <v>256</v>
      </c>
      <c r="N14" s="106" t="s">
        <v>257</v>
      </c>
      <c r="O14" s="120"/>
      <c r="P14" s="103"/>
      <c r="Q14" s="127"/>
      <c r="R14" s="130"/>
      <c r="S14" s="122"/>
    </row>
    <row r="15" spans="1:19" x14ac:dyDescent="0.2">
      <c r="A15" s="122" t="s">
        <v>258</v>
      </c>
      <c r="B15" s="132" t="str">
        <f>'S5 Maquette'!B15:B16</f>
        <v>Semestre 5</v>
      </c>
      <c r="C15" s="133"/>
      <c r="D15" s="122" t="s">
        <v>259</v>
      </c>
      <c r="E15" s="124">
        <f>'S5 Maquette'!E15:F16</f>
        <v>0</v>
      </c>
      <c r="F15" s="124"/>
      <c r="G15" s="124"/>
      <c r="I15" s="35"/>
      <c r="J15" s="35"/>
      <c r="M15" s="104"/>
      <c r="N15" s="125"/>
      <c r="O15" s="126"/>
      <c r="P15" s="103"/>
      <c r="Q15" s="128"/>
      <c r="R15" s="130"/>
      <c r="S15" s="131"/>
    </row>
    <row r="16" spans="1:19" x14ac:dyDescent="0.2">
      <c r="A16" s="123"/>
      <c r="B16" s="134"/>
      <c r="C16" s="135"/>
      <c r="D16" s="123"/>
      <c r="E16" s="124"/>
      <c r="F16" s="124"/>
      <c r="G16" s="124"/>
      <c r="I16" s="35"/>
      <c r="J16" s="35"/>
      <c r="M16" s="104"/>
      <c r="N16" s="125"/>
      <c r="O16" s="126"/>
      <c r="P16" s="103"/>
      <c r="Q16" s="128"/>
      <c r="R16" s="130"/>
      <c r="S16" s="131"/>
    </row>
    <row r="17" spans="1:20" x14ac:dyDescent="0.2">
      <c r="L17" s="17"/>
      <c r="M17" s="104"/>
      <c r="N17" s="108"/>
      <c r="O17" s="121"/>
      <c r="P17" s="103"/>
      <c r="Q17" s="129"/>
      <c r="R17" s="130"/>
      <c r="S17" s="123"/>
    </row>
    <row r="18" spans="1:20" ht="59.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</row>
    <row r="19" spans="1:20" ht="30.5" customHeight="1" x14ac:dyDescent="0.2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0" customFormat="1" ht="30.5" customHeight="1" x14ac:dyDescent="0.2">
      <c r="A27" s="66" t="str">
        <f>'S5 Maquette'!B27</f>
        <v>Histoire de la Philosophie : Philosophie antique ou médiévale 5</v>
      </c>
      <c r="B27" s="66" t="str">
        <f>'S5 Maquette'!C27</f>
        <v>UE</v>
      </c>
      <c r="C27" s="67">
        <f>'S5 Maquette'!F27</f>
        <v>0</v>
      </c>
      <c r="D27" s="62">
        <v>1</v>
      </c>
      <c r="E27" s="62" t="s">
        <v>276</v>
      </c>
      <c r="F27" s="62"/>
      <c r="G27" s="68" t="s">
        <v>276</v>
      </c>
      <c r="H27" s="68" t="s">
        <v>276</v>
      </c>
      <c r="I27" s="68" t="s">
        <v>276</v>
      </c>
      <c r="J27" s="68"/>
      <c r="K27" s="68" t="s">
        <v>10</v>
      </c>
      <c r="L27" s="68"/>
      <c r="M27" s="68">
        <v>2</v>
      </c>
      <c r="N27" s="68"/>
      <c r="O27" s="68"/>
      <c r="P27" s="68" t="s">
        <v>277</v>
      </c>
      <c r="Q27" s="68"/>
      <c r="R27" s="68"/>
      <c r="S27" s="62" t="s">
        <v>278</v>
      </c>
      <c r="T27" s="69"/>
    </row>
    <row r="28" spans="1:20" s="70" customFormat="1" ht="30.5" customHeight="1" x14ac:dyDescent="0.2">
      <c r="A28" s="66" t="str">
        <f>'S5 Maquette'!B28</f>
        <v>Histoire de la Philosophie : Philosophie moderne ou contemporaine 5</v>
      </c>
      <c r="B28" s="66" t="str">
        <f>'S5 Maquette'!C28</f>
        <v>UE</v>
      </c>
      <c r="C28" s="67">
        <f>'S5 Maquette'!F28</f>
        <v>0</v>
      </c>
      <c r="D28" s="62">
        <v>1</v>
      </c>
      <c r="E28" s="62" t="s">
        <v>276</v>
      </c>
      <c r="F28" s="62"/>
      <c r="G28" s="68" t="s">
        <v>276</v>
      </c>
      <c r="H28" s="68" t="s">
        <v>276</v>
      </c>
      <c r="I28" s="68" t="s">
        <v>276</v>
      </c>
      <c r="J28" s="68"/>
      <c r="K28" s="68" t="s">
        <v>10</v>
      </c>
      <c r="L28" s="68"/>
      <c r="M28" s="68">
        <v>2</v>
      </c>
      <c r="N28" s="68"/>
      <c r="O28" s="68"/>
      <c r="P28" s="68" t="s">
        <v>277</v>
      </c>
      <c r="Q28" s="68"/>
      <c r="R28" s="68"/>
      <c r="S28" s="62" t="s">
        <v>278</v>
      </c>
      <c r="T28" s="69"/>
    </row>
    <row r="29" spans="1:20" s="70" customFormat="1" ht="30.5" customHeight="1" x14ac:dyDescent="0.2">
      <c r="A29" s="66" t="str">
        <f>'S5 Maquette'!B29</f>
        <v>Philosophie générale 12</v>
      </c>
      <c r="B29" s="66" t="str">
        <f>'S5 Maquette'!C29</f>
        <v>UE</v>
      </c>
      <c r="C29" s="67">
        <f>'S5 Maquette'!F29</f>
        <v>0</v>
      </c>
      <c r="D29" s="62">
        <v>1</v>
      </c>
      <c r="E29" s="62" t="s">
        <v>276</v>
      </c>
      <c r="F29" s="62"/>
      <c r="G29" s="68" t="s">
        <v>276</v>
      </c>
      <c r="H29" s="68" t="s">
        <v>276</v>
      </c>
      <c r="I29" s="68" t="s">
        <v>276</v>
      </c>
      <c r="J29" s="68"/>
      <c r="K29" s="68" t="s">
        <v>10</v>
      </c>
      <c r="L29" s="68"/>
      <c r="M29" s="68">
        <v>2</v>
      </c>
      <c r="N29" s="68"/>
      <c r="O29" s="68"/>
      <c r="P29" s="68" t="s">
        <v>277</v>
      </c>
      <c r="Q29" s="68"/>
      <c r="R29" s="68"/>
      <c r="S29" s="62" t="s">
        <v>278</v>
      </c>
      <c r="T29" s="69"/>
    </row>
    <row r="30" spans="1:20" s="70" customFormat="1" ht="30.5" customHeight="1" x14ac:dyDescent="0.2">
      <c r="A30" s="66" t="str">
        <f>'S5 Maquette'!B30</f>
        <v>Methodes philosophiques</v>
      </c>
      <c r="B30" s="66" t="str">
        <f>'S5 Maquette'!C30</f>
        <v>UE</v>
      </c>
      <c r="C30" s="67">
        <f>'S5 Maquette'!F30</f>
        <v>0</v>
      </c>
      <c r="D30" s="62">
        <v>1</v>
      </c>
      <c r="E30" s="62" t="s">
        <v>276</v>
      </c>
      <c r="F30" s="62"/>
      <c r="G30" s="68" t="s">
        <v>276</v>
      </c>
      <c r="H30" s="68" t="s">
        <v>276</v>
      </c>
      <c r="I30" s="68" t="s">
        <v>276</v>
      </c>
      <c r="J30" s="68"/>
      <c r="K30" s="68" t="s">
        <v>10</v>
      </c>
      <c r="L30" s="68"/>
      <c r="M30" s="68">
        <v>2</v>
      </c>
      <c r="N30" s="68"/>
      <c r="O30" s="68"/>
      <c r="P30" s="68" t="s">
        <v>277</v>
      </c>
      <c r="Q30" s="68"/>
      <c r="R30" s="68"/>
      <c r="S30" s="62" t="s">
        <v>278</v>
      </c>
      <c r="T30" s="69"/>
    </row>
    <row r="31" spans="1:20" ht="30.5" customHeight="1" x14ac:dyDescent="0.2">
      <c r="A31" s="43">
        <f>'S5 Maquette'!B31</f>
        <v>0</v>
      </c>
      <c r="B31" s="43">
        <f>'S5 Maquette'!C31</f>
        <v>0</v>
      </c>
      <c r="C31" s="42">
        <f>'S5 Maquette'!F31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>
        <f>'S5 Maquette'!B32</f>
        <v>0</v>
      </c>
      <c r="B32" s="43">
        <f>'S5 Maquette'!C32</f>
        <v>0</v>
      </c>
      <c r="C32" s="42">
        <f>'S5 Maquette'!F32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5"/>
    </row>
    <row r="33" spans="1:20" ht="30.5" customHeight="1" x14ac:dyDescent="0.2">
      <c r="A33" s="43">
        <f>'S5 Maquette'!B33</f>
        <v>0</v>
      </c>
      <c r="B33" s="43">
        <f>'S5 Maquette'!C33</f>
        <v>0</v>
      </c>
      <c r="C33" s="42">
        <f>'S5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5" customHeight="1" x14ac:dyDescent="0.2">
      <c r="A34" s="43">
        <f>'S5 Maquette'!B34</f>
        <v>0</v>
      </c>
      <c r="B34" s="43">
        <f>'S5 Maquette'!C34</f>
        <v>0</v>
      </c>
      <c r="C34" s="42">
        <f>'S5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>
        <f>'S5 Maquette'!B35</f>
        <v>0</v>
      </c>
      <c r="B35" s="43">
        <f>'S5 Maquette'!C35</f>
        <v>0</v>
      </c>
      <c r="C35" s="42">
        <f>'S5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</row>
    <row r="36" spans="1:20" ht="30.5" customHeight="1" x14ac:dyDescent="0.2">
      <c r="A36" s="43">
        <f>'S5 Maquette'!B36</f>
        <v>0</v>
      </c>
      <c r="B36" s="43">
        <f>'S5 Maquette'!C36</f>
        <v>0</v>
      </c>
      <c r="C36" s="42">
        <f>'S5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5" customHeight="1" x14ac:dyDescent="0.2">
      <c r="A37" s="43">
        <f>'S5 Maquette'!B37</f>
        <v>0</v>
      </c>
      <c r="B37" s="43">
        <f>'S5 Maquette'!C37</f>
        <v>0</v>
      </c>
      <c r="C37" s="42">
        <f>'S5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>
        <f>'S5 Maquette'!B38</f>
        <v>0</v>
      </c>
      <c r="B38" s="43">
        <f>'S5 Maquette'!C38</f>
        <v>0</v>
      </c>
      <c r="C38" s="42">
        <f>'S5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>
        <f>'S5 Maquette'!B39</f>
        <v>0</v>
      </c>
      <c r="B39" s="43">
        <f>'S5 Maquette'!C39</f>
        <v>0</v>
      </c>
      <c r="C39" s="42">
        <f>'S5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5" customHeight="1" x14ac:dyDescent="0.2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'S5 Maquette'!B42</f>
        <v>0</v>
      </c>
      <c r="B42" s="43">
        <f>'S5 Maquette'!C42</f>
        <v>0</v>
      </c>
      <c r="C42" s="42">
        <f>'S5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14" priority="33">
      <formula>$C1="Parcours Pédagogique"</formula>
    </cfRule>
    <cfRule type="expression" dxfId="113" priority="34">
      <formula>$C1="BLOC"</formula>
    </cfRule>
    <cfRule type="expression" dxfId="112" priority="35">
      <formula>$C1="OPTION"</formula>
    </cfRule>
  </conditionalFormatting>
  <conditionalFormatting sqref="A16:S26 A27:R30 A31:S298 T16">
    <cfRule type="expression" dxfId="111" priority="38">
      <formula>$C16="Modification MCC"</formula>
    </cfRule>
  </conditionalFormatting>
  <conditionalFormatting sqref="A18:S26 A27:R30 A31:S300 T18">
    <cfRule type="expression" dxfId="110" priority="42">
      <formula>$C18="Modification"</formula>
    </cfRule>
  </conditionalFormatting>
  <conditionalFormatting sqref="B1:S9 B10:E10 J10:S11 B11:D11 B12:M12 P12 B13:L13 B14:N14 P14:S17 B15:M17 B301:S999">
    <cfRule type="expression" dxfId="109" priority="40">
      <formula>$D1="Création"</formula>
    </cfRule>
    <cfRule type="expression" dxfId="108" priority="41">
      <formula>$D1="Fermeture"</formula>
    </cfRule>
  </conditionalFormatting>
  <conditionalFormatting sqref="C1:S999">
    <cfRule type="expression" dxfId="107" priority="1">
      <formula>$B1="Option"</formula>
    </cfRule>
  </conditionalFormatting>
  <conditionalFormatting sqref="J1:J999">
    <cfRule type="expression" dxfId="106" priority="31">
      <formula>$I1="NON"</formula>
    </cfRule>
  </conditionalFormatting>
  <conditionalFormatting sqref="L1:L999">
    <cfRule type="expression" dxfId="105" priority="26">
      <formula>$K1="CCI (CC Intégral)"</formula>
    </cfRule>
    <cfRule type="expression" dxfId="104" priority="27">
      <formula>$K1="CT (Contrôle terminal)"</formula>
    </cfRule>
  </conditionalFormatting>
  <conditionalFormatting sqref="L18:L300 M18">
    <cfRule type="expression" dxfId="103" priority="36">
      <formula>$K1="CT (Contrôle terminal)"</formula>
    </cfRule>
  </conditionalFormatting>
  <conditionalFormatting sqref="L18:L300">
    <cfRule type="expression" dxfId="102" priority="37">
      <formula>$K1="CCI (CC Intégral)"</formula>
    </cfRule>
  </conditionalFormatting>
  <conditionalFormatting sqref="M1:M999">
    <cfRule type="expression" dxfId="101" priority="32">
      <formula>$K1="CT (Contrôle terminal)"</formula>
    </cfRule>
  </conditionalFormatting>
  <conditionalFormatting sqref="N1:O999">
    <cfRule type="expression" dxfId="100" priority="30">
      <formula>$K1="CCI (CC Intégral)"</formula>
    </cfRule>
  </conditionalFormatting>
  <conditionalFormatting sqref="P14:S17 B15:M17 B1:S9 J10:S11 B12:M12 B14:N14 B301:S999 B13:L13 B10:E10 B11:D11 P12">
    <cfRule type="expression" dxfId="99" priority="39">
      <formula>$D1="Modification"</formula>
    </cfRule>
  </conditionalFormatting>
  <conditionalFormatting sqref="Q1:R999">
    <cfRule type="expression" dxfId="98" priority="28">
      <formula>$P1="Autres"</formula>
    </cfRule>
  </conditionalFormatting>
  <conditionalFormatting sqref="S1:S999">
    <cfRule type="expression" dxfId="97" priority="2">
      <formula>$P1="CT (Contrôle terminal)"</formula>
    </cfRule>
  </conditionalFormatting>
  <conditionalFormatting sqref="S27:S30">
    <cfRule type="expression" dxfId="96" priority="3">
      <formula>$C27="Modification MCC"</formula>
    </cfRule>
    <cfRule type="expression" dxfId="95" priority="4">
      <formula>$C27="Modification"</formula>
    </cfRule>
    <cfRule type="expression" dxfId="94" priority="5">
      <formula>$C27="Création"</formula>
    </cfRule>
    <cfRule type="expression" dxfId="93" priority="6">
      <formula>$C27="Fermeture"</formula>
    </cfRule>
  </conditionalFormatting>
  <conditionalFormatting sqref="T18 A18:S26 A27:R30 A31:S300">
    <cfRule type="expression" dxfId="92" priority="43">
      <formula>$C18="Création"</formula>
    </cfRule>
    <cfRule type="expression" dxfId="91" priority="44">
      <formula>$C18="Fermeture"</formula>
    </cfRule>
  </conditionalFormatting>
  <conditionalFormatting sqref="T18">
    <cfRule type="expression" dxfId="90" priority="29">
      <formula>$P18="CT (Contrôle terminal)"</formula>
    </cfRule>
  </conditionalFormatting>
  <dataValidations count="6">
    <dataValidation type="list" allowBlank="1" showInputMessage="1" showErrorMessage="1" sqref="G23:G300 G19 H19:I300 E19:F300" xr:uid="{EAC9132A-8A74-49B2-AC3C-99091CCAA13C}">
      <formula1>"OUI, NON"</formula1>
    </dataValidation>
    <dataValidation type="list" allowBlank="1" showInputMessage="1" showErrorMessage="1" sqref="P19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300" xr:uid="{EED70BAB-1C30-4E6C-A424-DECDABBB26AD}">
      <formula1>List_Controle2</formula1>
    </dataValidation>
    <dataValidation type="list" allowBlank="1" showInputMessage="1" showErrorMessage="1" sqref="Q19:Q300 N19:N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06F96-2BE1-406A-976F-D63B1E9D4AE4}">
  <dimension ref="A1:T300"/>
  <sheetViews>
    <sheetView topLeftCell="A10" zoomScale="70" zoomScaleNormal="70" workbookViewId="0">
      <selection activeCell="D31" sqref="D31"/>
    </sheetView>
  </sheetViews>
  <sheetFormatPr baseColWidth="10" defaultColWidth="11.5" defaultRowHeight="15" x14ac:dyDescent="0.2"/>
  <cols>
    <col min="1" max="1" width="71.83203125" style="16" customWidth="1"/>
    <col min="2" max="2" width="18.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03"/>
      <c r="B1" s="103"/>
      <c r="C1" s="103"/>
      <c r="D1" s="103"/>
      <c r="E1" s="103"/>
      <c r="F1" s="103"/>
      <c r="G1" s="103"/>
      <c r="H1" s="103"/>
      <c r="I1" s="103"/>
      <c r="J1" s="37"/>
    </row>
    <row r="2" spans="1:19" x14ac:dyDescent="0.2">
      <c r="A2" s="103"/>
      <c r="B2" s="103"/>
      <c r="C2" s="103"/>
      <c r="D2" s="103"/>
      <c r="E2" s="103"/>
      <c r="F2" s="103"/>
      <c r="G2" s="103"/>
      <c r="H2" s="103"/>
      <c r="I2" s="103"/>
      <c r="J2" s="37"/>
    </row>
    <row r="3" spans="1:19" x14ac:dyDescent="0.2">
      <c r="A3" s="103"/>
      <c r="B3" s="103"/>
      <c r="C3" s="103"/>
      <c r="D3" s="103"/>
      <c r="E3" s="103"/>
      <c r="F3" s="103"/>
      <c r="G3" s="103"/>
      <c r="H3" s="103"/>
      <c r="I3" s="103"/>
      <c r="J3" s="37"/>
    </row>
    <row r="4" spans="1:19" x14ac:dyDescent="0.2">
      <c r="A4" s="103"/>
      <c r="B4" s="103"/>
      <c r="C4" s="103"/>
      <c r="D4" s="103"/>
      <c r="E4" s="103"/>
      <c r="F4" s="103"/>
      <c r="G4" s="103"/>
      <c r="H4" s="103"/>
      <c r="I4" s="103"/>
      <c r="J4" s="37"/>
    </row>
    <row r="5" spans="1:19" x14ac:dyDescent="0.2">
      <c r="A5" s="103"/>
      <c r="B5" s="103"/>
      <c r="C5" s="103"/>
      <c r="D5" s="103"/>
      <c r="E5" s="103"/>
      <c r="F5" s="103"/>
      <c r="G5" s="103"/>
      <c r="H5" s="103"/>
      <c r="I5" s="103"/>
      <c r="J5" s="37"/>
    </row>
    <row r="6" spans="1:19" x14ac:dyDescent="0.2">
      <c r="A6" s="103"/>
      <c r="B6" s="103"/>
      <c r="C6" s="103"/>
      <c r="D6" s="103"/>
      <c r="E6" s="103"/>
      <c r="F6" s="103"/>
      <c r="G6" s="103"/>
      <c r="H6" s="103"/>
      <c r="I6" s="103"/>
      <c r="J6" s="37"/>
    </row>
    <row r="7" spans="1:19" ht="14.5" customHeight="1" x14ac:dyDescent="0.2">
      <c r="A7" s="136" t="s">
        <v>215</v>
      </c>
      <c r="B7" s="102" t="str">
        <f>'[1]Fiche Générale'!B3</f>
        <v>Portail_LLAC</v>
      </c>
      <c r="C7" s="105" t="s">
        <v>251</v>
      </c>
      <c r="D7" s="105"/>
      <c r="E7" s="139">
        <f>'[1]Fiche Générale'!B4</f>
        <v>0</v>
      </c>
      <c r="F7" s="140"/>
      <c r="G7" s="105" t="s">
        <v>252</v>
      </c>
      <c r="H7" s="102">
        <f>'[1]Fiche Générale'!B5</f>
        <v>0</v>
      </c>
      <c r="I7" s="102"/>
      <c r="J7" s="38"/>
      <c r="K7" s="21"/>
    </row>
    <row r="8" spans="1:19" ht="14.5" customHeight="1" x14ac:dyDescent="0.2">
      <c r="A8" s="137"/>
      <c r="B8" s="102"/>
      <c r="C8" s="105"/>
      <c r="D8" s="105"/>
      <c r="E8" s="139"/>
      <c r="F8" s="140"/>
      <c r="G8" s="105"/>
      <c r="H8" s="102"/>
      <c r="I8" s="102"/>
      <c r="J8" s="38"/>
      <c r="K8" s="21"/>
    </row>
    <row r="9" spans="1:19" ht="14.5" customHeight="1" x14ac:dyDescent="0.2">
      <c r="A9" s="137"/>
      <c r="B9" s="102"/>
      <c r="C9" s="105"/>
      <c r="D9" s="105"/>
      <c r="E9" s="139"/>
      <c r="F9" s="140"/>
      <c r="G9" s="105"/>
      <c r="H9" s="102"/>
      <c r="I9" s="102"/>
      <c r="J9" s="38"/>
      <c r="K9" s="21"/>
    </row>
    <row r="10" spans="1:19" ht="14.5" customHeight="1" x14ac:dyDescent="0.2">
      <c r="A10" s="137"/>
      <c r="B10" s="102"/>
      <c r="C10" s="110" t="s">
        <v>218</v>
      </c>
      <c r="D10" s="110"/>
      <c r="E10" s="114" t="str">
        <f>'[1]Fiche Générale'!B9</f>
        <v>Philosophie</v>
      </c>
      <c r="F10" s="115"/>
      <c r="G10" s="115"/>
      <c r="H10" s="115"/>
      <c r="I10" s="116"/>
      <c r="J10" s="39"/>
      <c r="K10" s="21"/>
    </row>
    <row r="11" spans="1:19" ht="14.5" customHeight="1" x14ac:dyDescent="0.2">
      <c r="A11" s="138"/>
      <c r="B11" s="102"/>
      <c r="C11" s="110"/>
      <c r="D11" s="110"/>
      <c r="E11" s="117"/>
      <c r="F11" s="118"/>
      <c r="G11" s="118"/>
      <c r="H11" s="118"/>
      <c r="I11" s="119"/>
      <c r="J11" s="39"/>
      <c r="K11" s="21"/>
    </row>
    <row r="12" spans="1:19" x14ac:dyDescent="0.2">
      <c r="C12" s="16"/>
      <c r="I12" s="35"/>
      <c r="J12" s="35"/>
      <c r="M12" s="106" t="s">
        <v>279</v>
      </c>
      <c r="N12" s="107"/>
      <c r="O12" s="120"/>
      <c r="P12" s="106" t="s">
        <v>280</v>
      </c>
      <c r="Q12" s="107"/>
      <c r="R12" s="107"/>
      <c r="S12" s="120"/>
    </row>
    <row r="13" spans="1:19" x14ac:dyDescent="0.2">
      <c r="A13" s="122" t="s">
        <v>219</v>
      </c>
      <c r="B13" s="124" t="str">
        <f>'[1]S5 Maquette'!B13:B14</f>
        <v>3 ème Année de Licence</v>
      </c>
      <c r="C13" s="124"/>
      <c r="D13" s="122" t="s">
        <v>255</v>
      </c>
      <c r="E13" s="124">
        <f>'[1]S5 Maquette'!E13:F14</f>
        <v>0</v>
      </c>
      <c r="F13" s="124"/>
      <c r="G13" s="124"/>
      <c r="I13" s="35"/>
      <c r="J13" s="35"/>
      <c r="M13" s="108"/>
      <c r="N13" s="109"/>
      <c r="O13" s="121"/>
      <c r="P13" s="108"/>
      <c r="Q13" s="109"/>
      <c r="R13" s="109"/>
      <c r="S13" s="121"/>
    </row>
    <row r="14" spans="1:19" x14ac:dyDescent="0.2">
      <c r="A14" s="123"/>
      <c r="B14" s="124"/>
      <c r="C14" s="124"/>
      <c r="D14" s="123"/>
      <c r="E14" s="124"/>
      <c r="F14" s="124"/>
      <c r="G14" s="124"/>
      <c r="I14" s="35"/>
      <c r="J14" s="35"/>
      <c r="M14" s="104" t="s">
        <v>256</v>
      </c>
      <c r="N14" s="106" t="s">
        <v>257</v>
      </c>
      <c r="O14" s="120"/>
      <c r="P14" s="103"/>
      <c r="Q14" s="127"/>
      <c r="R14" s="130"/>
      <c r="S14" s="122"/>
    </row>
    <row r="15" spans="1:19" x14ac:dyDescent="0.2">
      <c r="A15" s="122" t="s">
        <v>258</v>
      </c>
      <c r="B15" s="132" t="str">
        <f>'[1]S5 Maquette'!B15:B16</f>
        <v>Semestre 5</v>
      </c>
      <c r="C15" s="133"/>
      <c r="D15" s="122" t="s">
        <v>259</v>
      </c>
      <c r="E15" s="124">
        <f>'[1]S5 Maquette'!E15:F16</f>
        <v>0</v>
      </c>
      <c r="F15" s="124"/>
      <c r="G15" s="124"/>
      <c r="I15" s="35"/>
      <c r="J15" s="35"/>
      <c r="M15" s="104"/>
      <c r="N15" s="125"/>
      <c r="O15" s="126"/>
      <c r="P15" s="103"/>
      <c r="Q15" s="128"/>
      <c r="R15" s="130"/>
      <c r="S15" s="131"/>
    </row>
    <row r="16" spans="1:19" x14ac:dyDescent="0.2">
      <c r="A16" s="123"/>
      <c r="B16" s="134"/>
      <c r="C16" s="135"/>
      <c r="D16" s="123"/>
      <c r="E16" s="124"/>
      <c r="F16" s="124"/>
      <c r="G16" s="124"/>
      <c r="I16" s="35"/>
      <c r="J16" s="35"/>
      <c r="M16" s="104"/>
      <c r="N16" s="125"/>
      <c r="O16" s="126"/>
      <c r="P16" s="103"/>
      <c r="Q16" s="128"/>
      <c r="R16" s="130"/>
      <c r="S16" s="131"/>
    </row>
    <row r="17" spans="1:20" x14ac:dyDescent="0.2">
      <c r="L17" s="17"/>
      <c r="M17" s="104"/>
      <c r="N17" s="108"/>
      <c r="O17" s="121"/>
      <c r="P17" s="103"/>
      <c r="Q17" s="129"/>
      <c r="R17" s="130"/>
      <c r="S17" s="123"/>
    </row>
    <row r="18" spans="1:20" ht="59.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</row>
    <row r="19" spans="1:20" ht="30.5" customHeight="1" x14ac:dyDescent="0.2">
      <c r="A19" s="54" t="str">
        <f>'[1]S5 Maquette'!B19</f>
        <v xml:space="preserve">UE Competences transversales 5 </v>
      </c>
      <c r="B19" s="55" t="str">
        <f>'[1]S5 Maquette'!C19</f>
        <v>UE</v>
      </c>
      <c r="C19" s="56">
        <f>'[1]S5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'[1]S5 Maquette'!B20</f>
        <v>Competences numeriques 3</v>
      </c>
      <c r="B20" s="55" t="str">
        <f>'[1]S5 Maquette'!C20</f>
        <v>ECUE</v>
      </c>
      <c r="C20" s="56">
        <f>'[1]S5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'[1]S5 Maquette'!B21</f>
        <v xml:space="preserve">Competences informationnelles 3 </v>
      </c>
      <c r="B21" s="55" t="str">
        <f>'[1]S5 Maquette'!C21</f>
        <v>ECUE</v>
      </c>
      <c r="C21" s="56">
        <f>'[1]S5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'[1]S5 Maquette'!B22</f>
        <v xml:space="preserve">Langue vivante-5 </v>
      </c>
      <c r="B22" s="55" t="str">
        <f>'[1]S5 Maquette'!C22</f>
        <v>BLOC</v>
      </c>
      <c r="C22" s="56">
        <f>'[1]S5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'[1]S5 Maquette'!B23</f>
        <v>Min 1 Max 1</v>
      </c>
      <c r="B23" s="55" t="str">
        <f>'[1]S5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'[1]S5 Maquette'!B24</f>
        <v xml:space="preserve">Anglais 5 </v>
      </c>
      <c r="B24" s="55" t="str">
        <f>'[1]S5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'[1]S5 Maquette'!B25</f>
        <v xml:space="preserve">Espagnol 5 </v>
      </c>
      <c r="B25" s="55" t="str">
        <f>'[1]S5 Maquette'!C25</f>
        <v>ECUE</v>
      </c>
      <c r="C25" s="56">
        <f>'[1]S5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'[1]S5 Maquette'!B26</f>
        <v xml:space="preserve">Italien 5 </v>
      </c>
      <c r="B26" s="55" t="str">
        <f>'[1]S5 Maquette'!C26</f>
        <v>ECUE</v>
      </c>
      <c r="C26" s="56">
        <f>'[1]S5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0" customFormat="1" ht="30.5" customHeight="1" x14ac:dyDescent="0.2">
      <c r="A27" s="66" t="str">
        <f>'[1]S5 Maquette'!B27</f>
        <v>Histoire de la Philosophie : Philosophie antique ou médiévale 5</v>
      </c>
      <c r="B27" s="66" t="str">
        <f>'[1]S5 Maquette'!C27</f>
        <v>UE</v>
      </c>
      <c r="C27" s="67">
        <f>'[1]S5 Maquette'!F27</f>
        <v>0</v>
      </c>
      <c r="D27" s="62">
        <v>1</v>
      </c>
      <c r="E27" s="62" t="s">
        <v>276</v>
      </c>
      <c r="F27" s="62"/>
      <c r="G27" s="68" t="s">
        <v>276</v>
      </c>
      <c r="H27" s="68" t="s">
        <v>276</v>
      </c>
      <c r="I27" s="68" t="s">
        <v>276</v>
      </c>
      <c r="J27" s="68"/>
      <c r="K27" s="68" t="s">
        <v>10</v>
      </c>
      <c r="L27" s="68"/>
      <c r="M27" s="68">
        <v>2</v>
      </c>
      <c r="N27" s="68"/>
      <c r="O27" s="68"/>
      <c r="P27" s="68" t="s">
        <v>277</v>
      </c>
      <c r="Q27" s="68"/>
      <c r="R27" s="68"/>
      <c r="S27" s="62" t="s">
        <v>281</v>
      </c>
      <c r="T27" s="69"/>
    </row>
    <row r="28" spans="1:20" s="70" customFormat="1" ht="30.5" customHeight="1" x14ac:dyDescent="0.2">
      <c r="A28" s="66" t="str">
        <f>'[1]S5 Maquette'!B28</f>
        <v>Histoire de la Philosophie : Philosophie moderne ou contemporaine 5</v>
      </c>
      <c r="B28" s="66" t="str">
        <f>'[1]S5 Maquette'!C28</f>
        <v>UE</v>
      </c>
      <c r="C28" s="67">
        <f>'[1]S5 Maquette'!F28</f>
        <v>0</v>
      </c>
      <c r="D28" s="62">
        <v>1</v>
      </c>
      <c r="E28" s="62" t="s">
        <v>276</v>
      </c>
      <c r="F28" s="62"/>
      <c r="G28" s="68" t="s">
        <v>276</v>
      </c>
      <c r="H28" s="68" t="s">
        <v>276</v>
      </c>
      <c r="I28" s="68" t="s">
        <v>276</v>
      </c>
      <c r="J28" s="68"/>
      <c r="K28" s="68" t="s">
        <v>10</v>
      </c>
      <c r="L28" s="68"/>
      <c r="M28" s="68">
        <v>2</v>
      </c>
      <c r="N28" s="68"/>
      <c r="O28" s="68"/>
      <c r="P28" s="68" t="s">
        <v>277</v>
      </c>
      <c r="Q28" s="68"/>
      <c r="R28" s="68"/>
      <c r="S28" s="62" t="s">
        <v>281</v>
      </c>
      <c r="T28" s="69"/>
    </row>
    <row r="29" spans="1:20" s="70" customFormat="1" ht="30.5" customHeight="1" x14ac:dyDescent="0.2">
      <c r="A29" s="66" t="str">
        <f>'[1]S5 Maquette'!B29</f>
        <v>Philosophie générale 12</v>
      </c>
      <c r="B29" s="66" t="str">
        <f>'[1]S5 Maquette'!C29</f>
        <v>UE</v>
      </c>
      <c r="C29" s="67">
        <f>'[1]S5 Maquette'!F29</f>
        <v>0</v>
      </c>
      <c r="D29" s="62">
        <v>1</v>
      </c>
      <c r="E29" s="62" t="s">
        <v>276</v>
      </c>
      <c r="F29" s="62"/>
      <c r="G29" s="68" t="s">
        <v>276</v>
      </c>
      <c r="H29" s="68" t="s">
        <v>276</v>
      </c>
      <c r="I29" s="68" t="s">
        <v>276</v>
      </c>
      <c r="J29" s="68"/>
      <c r="K29" s="68" t="s">
        <v>10</v>
      </c>
      <c r="L29" s="68"/>
      <c r="M29" s="68">
        <v>2</v>
      </c>
      <c r="N29" s="68"/>
      <c r="O29" s="68"/>
      <c r="P29" s="68" t="s">
        <v>277</v>
      </c>
      <c r="Q29" s="68"/>
      <c r="R29" s="68"/>
      <c r="S29" s="62" t="s">
        <v>281</v>
      </c>
      <c r="T29" s="69"/>
    </row>
    <row r="30" spans="1:20" s="70" customFormat="1" ht="30.5" customHeight="1" x14ac:dyDescent="0.2">
      <c r="A30" s="66" t="str">
        <f>'[1]S5 Maquette'!B30</f>
        <v>Methodes philosophiques</v>
      </c>
      <c r="B30" s="66" t="str">
        <f>'[1]S5 Maquette'!C30</f>
        <v>UE</v>
      </c>
      <c r="C30" s="67">
        <f>'[1]S5 Maquette'!F30</f>
        <v>0</v>
      </c>
      <c r="D30" s="62">
        <v>1</v>
      </c>
      <c r="E30" s="62" t="s">
        <v>276</v>
      </c>
      <c r="F30" s="62"/>
      <c r="G30" s="68" t="s">
        <v>276</v>
      </c>
      <c r="H30" s="68" t="s">
        <v>276</v>
      </c>
      <c r="I30" s="68" t="s">
        <v>276</v>
      </c>
      <c r="J30" s="68"/>
      <c r="K30" s="68" t="s">
        <v>10</v>
      </c>
      <c r="L30" s="68"/>
      <c r="M30" s="68">
        <v>2</v>
      </c>
      <c r="N30" s="68"/>
      <c r="O30" s="68"/>
      <c r="P30" s="68" t="s">
        <v>277</v>
      </c>
      <c r="Q30" s="68"/>
      <c r="R30" s="68"/>
      <c r="S30" s="62" t="s">
        <v>281</v>
      </c>
      <c r="T30" s="69"/>
    </row>
    <row r="31" spans="1:20" ht="30.5" customHeight="1" x14ac:dyDescent="0.2">
      <c r="A31" s="43">
        <f>'[1]S5 Maquette'!B31</f>
        <v>0</v>
      </c>
      <c r="B31" s="43">
        <f>'[1]S5 Maquette'!C31</f>
        <v>0</v>
      </c>
      <c r="C31" s="42">
        <f>'[1]S5 Maquette'!F31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>
        <f>'[1]S5 Maquette'!B32</f>
        <v>0</v>
      </c>
      <c r="B32" s="43">
        <f>'[1]S5 Maquette'!C32</f>
        <v>0</v>
      </c>
      <c r="C32" s="42">
        <f>'[1]S5 Maquette'!F32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5"/>
    </row>
    <row r="33" spans="1:20" ht="30.5" customHeight="1" x14ac:dyDescent="0.2">
      <c r="A33" s="43">
        <f>'[1]S5 Maquette'!B33</f>
        <v>0</v>
      </c>
      <c r="B33" s="43">
        <f>'[1]S5 Maquette'!C33</f>
        <v>0</v>
      </c>
      <c r="C33" s="42">
        <f>'[1]S5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5" customHeight="1" x14ac:dyDescent="0.2">
      <c r="A34" s="43">
        <f>'[1]S5 Maquette'!B34</f>
        <v>0</v>
      </c>
      <c r="B34" s="43">
        <f>'[1]S5 Maquette'!C34</f>
        <v>0</v>
      </c>
      <c r="C34" s="42">
        <f>'[1]S5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>
        <f>'[1]S5 Maquette'!B35</f>
        <v>0</v>
      </c>
      <c r="B35" s="43">
        <f>'[1]S5 Maquette'!C35</f>
        <v>0</v>
      </c>
      <c r="C35" s="42">
        <f>'[1]S5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</row>
    <row r="36" spans="1:20" ht="30.5" customHeight="1" x14ac:dyDescent="0.2">
      <c r="A36" s="43">
        <f>'[1]S5 Maquette'!B36</f>
        <v>0</v>
      </c>
      <c r="B36" s="43">
        <f>'[1]S5 Maquette'!C36</f>
        <v>0</v>
      </c>
      <c r="C36" s="42">
        <f>'[1]S5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5" customHeight="1" x14ac:dyDescent="0.2">
      <c r="A37" s="43">
        <f>'[1]S5 Maquette'!B37</f>
        <v>0</v>
      </c>
      <c r="B37" s="43">
        <f>'[1]S5 Maquette'!C37</f>
        <v>0</v>
      </c>
      <c r="C37" s="42">
        <f>'[1]S5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>
        <f>'[1]S5 Maquette'!B38</f>
        <v>0</v>
      </c>
      <c r="B38" s="43">
        <f>'[1]S5 Maquette'!C38</f>
        <v>0</v>
      </c>
      <c r="C38" s="42">
        <f>'[1]S5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>
        <f>'[1]S5 Maquette'!B39</f>
        <v>0</v>
      </c>
      <c r="B39" s="43">
        <f>'[1]S5 Maquette'!C39</f>
        <v>0</v>
      </c>
      <c r="C39" s="42">
        <f>'[1]S5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5" customHeight="1" x14ac:dyDescent="0.2">
      <c r="A40" s="43">
        <f>'[1]S5 Maquette'!B40</f>
        <v>0</v>
      </c>
      <c r="B40" s="43">
        <f>'[1]S5 Maquette'!C40</f>
        <v>0</v>
      </c>
      <c r="C40" s="42">
        <f>'[1]S5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'[1]S5 Maquette'!B41</f>
        <v>0</v>
      </c>
      <c r="B41" s="43">
        <f>'[1]S5 Maquette'!C41</f>
        <v>0</v>
      </c>
      <c r="C41" s="42">
        <f>'[1]S5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'[1]S5 Maquette'!B42</f>
        <v>0</v>
      </c>
      <c r="B42" s="43">
        <f>'[1]S5 Maquette'!C42</f>
        <v>0</v>
      </c>
      <c r="C42" s="42">
        <f>'[1]S5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'[1]S5 Maquette'!B43</f>
        <v>0</v>
      </c>
      <c r="B43" s="43">
        <f>'[1]S5 Maquette'!C43</f>
        <v>0</v>
      </c>
      <c r="C43" s="42">
        <f>'[1]S5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'[1]S5 Maquette'!B44</f>
        <v>0</v>
      </c>
      <c r="B44" s="43">
        <f>'[1]S5 Maquette'!C44</f>
        <v>0</v>
      </c>
      <c r="C44" s="42">
        <f>'[1]S5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'[1]S5 Maquette'!B45</f>
        <v>0</v>
      </c>
      <c r="B45" s="43">
        <f>'[1]S5 Maquette'!C45</f>
        <v>0</v>
      </c>
      <c r="C45" s="42">
        <f>'[1]S5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'[1]S5 Maquette'!B46</f>
        <v>0</v>
      </c>
      <c r="B46" s="43">
        <f>'[1]S5 Maquette'!C46</f>
        <v>0</v>
      </c>
      <c r="C46" s="42">
        <f>'[1]S5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'[1]S5 Maquette'!B47</f>
        <v>0</v>
      </c>
      <c r="B47" s="43">
        <f>'[1]S5 Maquette'!C47</f>
        <v>0</v>
      </c>
      <c r="C47" s="42">
        <f>'[1]S5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'[1]S5 Maquette'!B48</f>
        <v>0</v>
      </c>
      <c r="B48" s="43">
        <f>'[1]S5 Maquette'!C48</f>
        <v>0</v>
      </c>
      <c r="C48" s="42">
        <f>'[1]S5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'[1]S5 Maquette'!B49</f>
        <v>0</v>
      </c>
      <c r="B49" s="43">
        <f>'[1]S5 Maquette'!C49</f>
        <v>0</v>
      </c>
      <c r="C49" s="42">
        <f>'[1]S5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'[1]S5 Maquette'!B50</f>
        <v>0</v>
      </c>
      <c r="B50" s="43">
        <f>'[1]S5 Maquette'!C50</f>
        <v>0</v>
      </c>
      <c r="C50" s="42">
        <f>'[1]S5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'[1]S5 Maquette'!B51</f>
        <v>0</v>
      </c>
      <c r="B51" s="43">
        <f>'[1]S5 Maquette'!C51</f>
        <v>0</v>
      </c>
      <c r="C51" s="42">
        <f>'[1]S5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'[1]S5 Maquette'!B52</f>
        <v>0</v>
      </c>
      <c r="B52" s="43">
        <f>'[1]S5 Maquette'!C52</f>
        <v>0</v>
      </c>
      <c r="C52" s="42">
        <f>'[1]S5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'[1]S5 Maquette'!B53</f>
        <v>0</v>
      </c>
      <c r="B53" s="43">
        <f>'[1]S5 Maquette'!C53</f>
        <v>0</v>
      </c>
      <c r="C53" s="42">
        <f>'[1]S5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'[1]S5 Maquette'!B54</f>
        <v>0</v>
      </c>
      <c r="B54" s="43">
        <f>'[1]S5 Maquette'!C54</f>
        <v>0</v>
      </c>
      <c r="C54" s="42">
        <f>'[1]S5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'[1]S5 Maquette'!B55</f>
        <v>0</v>
      </c>
      <c r="B55" s="43">
        <f>'[1]S5 Maquette'!C55</f>
        <v>0</v>
      </c>
      <c r="C55" s="42">
        <f>'[1]S5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'[1]S5 Maquette'!B56</f>
        <v>0</v>
      </c>
      <c r="B56" s="43">
        <f>'[1]S5 Maquette'!C56</f>
        <v>0</v>
      </c>
      <c r="C56" s="42">
        <f>'[1]S5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'[1]S5 Maquette'!B57</f>
        <v>0</v>
      </c>
      <c r="B57" s="43">
        <f>'[1]S5 Maquette'!C57</f>
        <v>0</v>
      </c>
      <c r="C57" s="42">
        <f>'[1]S5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'[1]S5 Maquette'!B58</f>
        <v>0</v>
      </c>
      <c r="B58" s="43">
        <f>'[1]S5 Maquette'!C58</f>
        <v>0</v>
      </c>
      <c r="C58" s="42">
        <f>'[1]S5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'[1]S5 Maquette'!B59</f>
        <v>0</v>
      </c>
      <c r="B59" s="43">
        <f>'[1]S5 Maquette'!C59</f>
        <v>0</v>
      </c>
      <c r="C59" s="42">
        <f>'[1]S5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'[1]S5 Maquette'!B60</f>
        <v>0</v>
      </c>
      <c r="B60" s="43">
        <f>'[1]S5 Maquette'!C60</f>
        <v>0</v>
      </c>
      <c r="C60" s="42">
        <f>'[1]S5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'[1]S5 Maquette'!B61</f>
        <v>0</v>
      </c>
      <c r="B61" s="43">
        <f>'[1]S5 Maquette'!C61</f>
        <v>0</v>
      </c>
      <c r="C61" s="42">
        <f>'[1]S5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'[1]S5 Maquette'!B62</f>
        <v>0</v>
      </c>
      <c r="B62" s="43">
        <f>'[1]S5 Maquette'!C62</f>
        <v>0</v>
      </c>
      <c r="C62" s="42">
        <f>'[1]S5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'[1]S5 Maquette'!B63</f>
        <v>0</v>
      </c>
      <c r="B63" s="43">
        <f>'[1]S5 Maquette'!C63</f>
        <v>0</v>
      </c>
      <c r="C63" s="42">
        <f>'[1]S5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'[1]S5 Maquette'!B64</f>
        <v>0</v>
      </c>
      <c r="B64" s="43">
        <f>'[1]S5 Maquette'!C64</f>
        <v>0</v>
      </c>
      <c r="C64" s="42">
        <f>'[1]S5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'[1]S5 Maquette'!B65</f>
        <v>0</v>
      </c>
      <c r="B65" s="43">
        <f>'[1]S5 Maquette'!C65</f>
        <v>0</v>
      </c>
      <c r="C65" s="42">
        <f>'[1]S5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'[1]S5 Maquette'!B66</f>
        <v>0</v>
      </c>
      <c r="B66" s="43">
        <f>'[1]S5 Maquette'!C66</f>
        <v>0</v>
      </c>
      <c r="C66" s="42">
        <f>'[1]S5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'[1]S5 Maquette'!B67</f>
        <v>0</v>
      </c>
      <c r="B67" s="43">
        <f>'[1]S5 Maquette'!C67</f>
        <v>0</v>
      </c>
      <c r="C67" s="42">
        <f>'[1]S5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'[1]S5 Maquette'!B68</f>
        <v>0</v>
      </c>
      <c r="B68" s="43">
        <f>'[1]S5 Maquette'!C68</f>
        <v>0</v>
      </c>
      <c r="C68" s="42">
        <f>'[1]S5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'[1]S5 Maquette'!B69</f>
        <v>0</v>
      </c>
      <c r="B69" s="43">
        <f>'[1]S5 Maquette'!C69</f>
        <v>0</v>
      </c>
      <c r="C69" s="42">
        <f>'[1]S5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'[1]S5 Maquette'!B70</f>
        <v>0</v>
      </c>
      <c r="B70" s="43">
        <f>'[1]S5 Maquette'!C70</f>
        <v>0</v>
      </c>
      <c r="C70" s="42">
        <f>'[1]S5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'[1]S5 Maquette'!B71</f>
        <v>0</v>
      </c>
      <c r="B71" s="43">
        <f>'[1]S5 Maquette'!C71</f>
        <v>0</v>
      </c>
      <c r="C71" s="42">
        <f>'[1]S5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'[1]S5 Maquette'!B72</f>
        <v>0</v>
      </c>
      <c r="B72" s="43">
        <f>'[1]S5 Maquette'!C72</f>
        <v>0</v>
      </c>
      <c r="C72" s="42">
        <f>'[1]S5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'[1]S5 Maquette'!B73</f>
        <v>0</v>
      </c>
      <c r="B73" s="43">
        <f>'[1]S5 Maquette'!C73</f>
        <v>0</v>
      </c>
      <c r="C73" s="42">
        <f>'[1]S5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'[1]S5 Maquette'!B74</f>
        <v>0</v>
      </c>
      <c r="B74" s="43">
        <f>'[1]S5 Maquette'!C74</f>
        <v>0</v>
      </c>
      <c r="C74" s="42">
        <f>'[1]S5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'[1]S5 Maquette'!B75</f>
        <v>0</v>
      </c>
      <c r="B75" s="43">
        <f>'[1]S5 Maquette'!C75</f>
        <v>0</v>
      </c>
      <c r="C75" s="42">
        <f>'[1]S5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'[1]S5 Maquette'!B76</f>
        <v>0</v>
      </c>
      <c r="B76" s="43">
        <f>'[1]S5 Maquette'!C76</f>
        <v>0</v>
      </c>
      <c r="C76" s="42">
        <f>'[1]S5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'[1]S5 Maquette'!B77</f>
        <v>0</v>
      </c>
      <c r="B77" s="43">
        <f>'[1]S5 Maquette'!C77</f>
        <v>0</v>
      </c>
      <c r="C77" s="42">
        <f>'[1]S5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'[1]S5 Maquette'!B78</f>
        <v>0</v>
      </c>
      <c r="B78" s="43">
        <f>'[1]S5 Maquette'!C78</f>
        <v>0</v>
      </c>
      <c r="C78" s="42">
        <f>'[1]S5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'[1]S5 Maquette'!B79</f>
        <v>0</v>
      </c>
      <c r="B79" s="43">
        <f>'[1]S5 Maquette'!C79</f>
        <v>0</v>
      </c>
      <c r="C79" s="42">
        <f>'[1]S5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'[1]S5 Maquette'!B80</f>
        <v>0</v>
      </c>
      <c r="B80" s="43">
        <f>'[1]S5 Maquette'!C80</f>
        <v>0</v>
      </c>
      <c r="C80" s="42">
        <f>'[1]S5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'[1]S5 Maquette'!B81</f>
        <v>0</v>
      </c>
      <c r="B81" s="43">
        <f>'[1]S5 Maquette'!C81</f>
        <v>0</v>
      </c>
      <c r="C81" s="42">
        <f>'[1]S5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'[1]S5 Maquette'!B82</f>
        <v>0</v>
      </c>
      <c r="B82" s="43">
        <f>'[1]S5 Maquette'!C82</f>
        <v>0</v>
      </c>
      <c r="C82" s="42">
        <f>'[1]S5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'[1]S5 Maquette'!B83</f>
        <v>0</v>
      </c>
      <c r="B83" s="43">
        <f>'[1]S5 Maquette'!C83</f>
        <v>0</v>
      </c>
      <c r="C83" s="42">
        <f>'[1]S5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'[1]S5 Maquette'!B84</f>
        <v>0</v>
      </c>
      <c r="B84" s="43">
        <f>'[1]S5 Maquette'!C84</f>
        <v>0</v>
      </c>
      <c r="C84" s="42">
        <f>'[1]S5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'[1]S5 Maquette'!B85</f>
        <v>0</v>
      </c>
      <c r="B85" s="43">
        <f>'[1]S5 Maquette'!C85</f>
        <v>0</v>
      </c>
      <c r="C85" s="42">
        <f>'[1]S5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'[1]S5 Maquette'!B86</f>
        <v>0</v>
      </c>
      <c r="B86" s="43">
        <f>'[1]S5 Maquette'!C86</f>
        <v>0</v>
      </c>
      <c r="C86" s="42">
        <f>'[1]S5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'[1]S5 Maquette'!B87</f>
        <v>0</v>
      </c>
      <c r="B87" s="43">
        <f>'[1]S5 Maquette'!C87</f>
        <v>0</v>
      </c>
      <c r="C87" s="42">
        <f>'[1]S5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'[1]S5 Maquette'!B88</f>
        <v>0</v>
      </c>
      <c r="B88" s="43">
        <f>'[1]S5 Maquette'!C88</f>
        <v>0</v>
      </c>
      <c r="C88" s="42">
        <f>'[1]S5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'[1]S5 Maquette'!B89</f>
        <v>0</v>
      </c>
      <c r="B89" s="43">
        <f>'[1]S5 Maquette'!C89</f>
        <v>0</v>
      </c>
      <c r="C89" s="42">
        <f>'[1]S5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'[1]S5 Maquette'!B90</f>
        <v>0</v>
      </c>
      <c r="B90" s="43">
        <f>'[1]S5 Maquette'!C90</f>
        <v>0</v>
      </c>
      <c r="C90" s="42">
        <f>'[1]S5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'[1]S5 Maquette'!B91</f>
        <v>0</v>
      </c>
      <c r="B91" s="43">
        <f>'[1]S5 Maquette'!C91</f>
        <v>0</v>
      </c>
      <c r="C91" s="42">
        <f>'[1]S5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'[1]S5 Maquette'!B92</f>
        <v>0</v>
      </c>
      <c r="B92" s="43">
        <f>'[1]S5 Maquette'!C92</f>
        <v>0</v>
      </c>
      <c r="C92" s="42">
        <f>'[1]S5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'[1]S5 Maquette'!B93</f>
        <v>0</v>
      </c>
      <c r="B93" s="43">
        <f>'[1]S5 Maquette'!C93</f>
        <v>0</v>
      </c>
      <c r="C93" s="42">
        <f>'[1]S5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'[1]S5 Maquette'!B94</f>
        <v>0</v>
      </c>
      <c r="B94" s="43">
        <f>'[1]S5 Maquette'!C94</f>
        <v>0</v>
      </c>
      <c r="C94" s="42">
        <f>'[1]S5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'[1]S5 Maquette'!B95</f>
        <v>0</v>
      </c>
      <c r="B95" s="43">
        <f>'[1]S5 Maquette'!C95</f>
        <v>0</v>
      </c>
      <c r="C95" s="42">
        <f>'[1]S5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'[1]S5 Maquette'!B96</f>
        <v>0</v>
      </c>
      <c r="B96" s="43">
        <f>'[1]S5 Maquette'!C96</f>
        <v>0</v>
      </c>
      <c r="C96" s="42">
        <f>'[1]S5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'[1]S5 Maquette'!B97</f>
        <v>0</v>
      </c>
      <c r="B97" s="43">
        <f>'[1]S5 Maquette'!C97</f>
        <v>0</v>
      </c>
      <c r="C97" s="42">
        <f>'[1]S5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'[1]S5 Maquette'!B98</f>
        <v>0</v>
      </c>
      <c r="B98" s="43">
        <f>'[1]S5 Maquette'!C98</f>
        <v>0</v>
      </c>
      <c r="C98" s="42">
        <f>'[1]S5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'[1]S5 Maquette'!B99</f>
        <v>0</v>
      </c>
      <c r="B99" s="43">
        <f>'[1]S5 Maquette'!C99</f>
        <v>0</v>
      </c>
      <c r="C99" s="42">
        <f>'[1]S5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'[1]S5 Maquette'!B100</f>
        <v>0</v>
      </c>
      <c r="B100" s="43">
        <f>'[1]S5 Maquette'!C100</f>
        <v>0</v>
      </c>
      <c r="C100" s="42">
        <f>'[1]S5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'[1]S5 Maquette'!B101</f>
        <v>0</v>
      </c>
      <c r="B101" s="43">
        <f>'[1]S5 Maquette'!C101</f>
        <v>0</v>
      </c>
      <c r="C101" s="42">
        <f>'[1]S5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'[1]S5 Maquette'!B102</f>
        <v>0</v>
      </c>
      <c r="B102" s="43">
        <f>'[1]S5 Maquette'!C102</f>
        <v>0</v>
      </c>
      <c r="C102" s="42">
        <f>'[1]S5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'[1]S5 Maquette'!B103</f>
        <v>0</v>
      </c>
      <c r="B103" s="43">
        <f>'[1]S5 Maquette'!C103</f>
        <v>0</v>
      </c>
      <c r="C103" s="42">
        <f>'[1]S5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'[1]S5 Maquette'!B104</f>
        <v>0</v>
      </c>
      <c r="B104" s="43">
        <f>'[1]S5 Maquette'!C104</f>
        <v>0</v>
      </c>
      <c r="C104" s="42">
        <f>'[1]S5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'[1]S5 Maquette'!B105</f>
        <v>0</v>
      </c>
      <c r="B105" s="43">
        <f>'[1]S5 Maquette'!C105</f>
        <v>0</v>
      </c>
      <c r="C105" s="42">
        <f>'[1]S5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'[1]S5 Maquette'!B106</f>
        <v>0</v>
      </c>
      <c r="B106" s="43">
        <f>'[1]S5 Maquette'!C106</f>
        <v>0</v>
      </c>
      <c r="C106" s="42">
        <f>'[1]S5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'[1]S5 Maquette'!B107</f>
        <v>0</v>
      </c>
      <c r="B107" s="43">
        <f>'[1]S5 Maquette'!C107</f>
        <v>0</v>
      </c>
      <c r="C107" s="42">
        <f>'[1]S5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'[1]S5 Maquette'!B108</f>
        <v>0</v>
      </c>
      <c r="B108" s="43">
        <f>'[1]S5 Maquette'!C108</f>
        <v>0</v>
      </c>
      <c r="C108" s="42">
        <f>'[1]S5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'[1]S5 Maquette'!B109</f>
        <v>0</v>
      </c>
      <c r="B109" s="43">
        <f>'[1]S5 Maquette'!C109</f>
        <v>0</v>
      </c>
      <c r="C109" s="42">
        <f>'[1]S5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'[1]S5 Maquette'!B110</f>
        <v>0</v>
      </c>
      <c r="B110" s="43">
        <f>'[1]S5 Maquette'!C110</f>
        <v>0</v>
      </c>
      <c r="C110" s="42">
        <f>'[1]S5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'[1]S5 Maquette'!B111</f>
        <v>0</v>
      </c>
      <c r="B111" s="43">
        <f>'[1]S5 Maquette'!C111</f>
        <v>0</v>
      </c>
      <c r="C111" s="42">
        <f>'[1]S5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'[1]S5 Maquette'!B112</f>
        <v>0</v>
      </c>
      <c r="B112" s="43">
        <f>'[1]S5 Maquette'!C112</f>
        <v>0</v>
      </c>
      <c r="C112" s="42">
        <f>'[1]S5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'[1]S5 Maquette'!B113</f>
        <v>0</v>
      </c>
      <c r="B113" s="43">
        <f>'[1]S5 Maquette'!C113</f>
        <v>0</v>
      </c>
      <c r="C113" s="42">
        <f>'[1]S5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'[1]S5 Maquette'!B114</f>
        <v>0</v>
      </c>
      <c r="B114" s="43">
        <f>'[1]S5 Maquette'!C114</f>
        <v>0</v>
      </c>
      <c r="C114" s="42">
        <f>'[1]S5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'[1]S5 Maquette'!B115</f>
        <v>0</v>
      </c>
      <c r="B115" s="43">
        <f>'[1]S5 Maquette'!C115</f>
        <v>0</v>
      </c>
      <c r="C115" s="42">
        <f>'[1]S5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'[1]S5 Maquette'!B116</f>
        <v>0</v>
      </c>
      <c r="B116" s="43">
        <f>'[1]S5 Maquette'!C116</f>
        <v>0</v>
      </c>
      <c r="C116" s="42">
        <f>'[1]S5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'[1]S5 Maquette'!B117</f>
        <v>0</v>
      </c>
      <c r="B117" s="43">
        <f>'[1]S5 Maquette'!C117</f>
        <v>0</v>
      </c>
      <c r="C117" s="42">
        <f>'[1]S5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'[1]S5 Maquette'!B118</f>
        <v>0</v>
      </c>
      <c r="B118" s="43">
        <f>'[1]S5 Maquette'!C118</f>
        <v>0</v>
      </c>
      <c r="C118" s="42">
        <f>'[1]S5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'[1]S5 Maquette'!B119</f>
        <v>0</v>
      </c>
      <c r="B119" s="43">
        <f>'[1]S5 Maquette'!C119</f>
        <v>0</v>
      </c>
      <c r="C119" s="42">
        <f>'[1]S5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'[1]S5 Maquette'!B120</f>
        <v>0</v>
      </c>
      <c r="B120" s="43">
        <f>'[1]S5 Maquette'!C120</f>
        <v>0</v>
      </c>
      <c r="C120" s="42">
        <f>'[1]S5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'[1]S5 Maquette'!B121</f>
        <v>0</v>
      </c>
      <c r="B121" s="43">
        <f>'[1]S5 Maquette'!C121</f>
        <v>0</v>
      </c>
      <c r="C121" s="42">
        <f>'[1]S5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'[1]S5 Maquette'!B122</f>
        <v>0</v>
      </c>
      <c r="B122" s="43">
        <f>'[1]S5 Maquette'!C122</f>
        <v>0</v>
      </c>
      <c r="C122" s="42">
        <f>'[1]S5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'[1]S5 Maquette'!B123</f>
        <v>0</v>
      </c>
      <c r="B123" s="43">
        <f>'[1]S5 Maquette'!C123</f>
        <v>0</v>
      </c>
      <c r="C123" s="42">
        <f>'[1]S5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'[1]S5 Maquette'!B124</f>
        <v>0</v>
      </c>
      <c r="B124" s="43">
        <f>'[1]S5 Maquette'!C124</f>
        <v>0</v>
      </c>
      <c r="C124" s="42">
        <f>'[1]S5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'[1]S5 Maquette'!B125</f>
        <v>0</v>
      </c>
      <c r="B125" s="43">
        <f>'[1]S5 Maquette'!C125</f>
        <v>0</v>
      </c>
      <c r="C125" s="42">
        <f>'[1]S5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'[1]S5 Maquette'!B126</f>
        <v>0</v>
      </c>
      <c r="B126" s="43">
        <f>'[1]S5 Maquette'!C126</f>
        <v>0</v>
      </c>
      <c r="C126" s="42">
        <f>'[1]S5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'[1]S5 Maquette'!B127</f>
        <v>0</v>
      </c>
      <c r="B127" s="43">
        <f>'[1]S5 Maquette'!C127</f>
        <v>0</v>
      </c>
      <c r="C127" s="42">
        <f>'[1]S5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'[1]S5 Maquette'!B128</f>
        <v>0</v>
      </c>
      <c r="B128" s="43">
        <f>'[1]S5 Maquette'!C128</f>
        <v>0</v>
      </c>
      <c r="C128" s="42">
        <f>'[1]S5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'[1]S5 Maquette'!B129</f>
        <v>0</v>
      </c>
      <c r="B129" s="43">
        <f>'[1]S5 Maquette'!C129</f>
        <v>0</v>
      </c>
      <c r="C129" s="42">
        <f>'[1]S5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'[1]S5 Maquette'!B130</f>
        <v>0</v>
      </c>
      <c r="B130" s="43">
        <f>'[1]S5 Maquette'!C130</f>
        <v>0</v>
      </c>
      <c r="C130" s="42">
        <f>'[1]S5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'[1]S5 Maquette'!B131</f>
        <v>0</v>
      </c>
      <c r="B131" s="43">
        <f>'[1]S5 Maquette'!C131</f>
        <v>0</v>
      </c>
      <c r="C131" s="42">
        <f>'[1]S5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'[1]S5 Maquette'!B132</f>
        <v>0</v>
      </c>
      <c r="B132" s="43">
        <f>'[1]S5 Maquette'!C132</f>
        <v>0</v>
      </c>
      <c r="C132" s="42">
        <f>'[1]S5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'[1]S5 Maquette'!B133</f>
        <v>0</v>
      </c>
      <c r="B133" s="43">
        <f>'[1]S5 Maquette'!C133</f>
        <v>0</v>
      </c>
      <c r="C133" s="42">
        <f>'[1]S5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'[1]S5 Maquette'!B134</f>
        <v>0</v>
      </c>
      <c r="B134" s="43">
        <f>'[1]S5 Maquette'!C134</f>
        <v>0</v>
      </c>
      <c r="C134" s="42">
        <f>'[1]S5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'[1]S5 Maquette'!B135</f>
        <v>0</v>
      </c>
      <c r="B135" s="43">
        <f>'[1]S5 Maquette'!C135</f>
        <v>0</v>
      </c>
      <c r="C135" s="42">
        <f>'[1]S5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'[1]S5 Maquette'!B136</f>
        <v>0</v>
      </c>
      <c r="B136" s="43">
        <f>'[1]S5 Maquette'!C136</f>
        <v>0</v>
      </c>
      <c r="C136" s="42">
        <f>'[1]S5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'[1]S5 Maquette'!B137</f>
        <v>0</v>
      </c>
      <c r="B137" s="43">
        <f>'[1]S5 Maquette'!C137</f>
        <v>0</v>
      </c>
      <c r="C137" s="42">
        <f>'[1]S5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'[1]S5 Maquette'!B138</f>
        <v>0</v>
      </c>
      <c r="B138" s="43">
        <f>'[1]S5 Maquette'!C138</f>
        <v>0</v>
      </c>
      <c r="C138" s="42">
        <f>'[1]S5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'[1]S5 Maquette'!B139</f>
        <v>0</v>
      </c>
      <c r="B139" s="43">
        <f>'[1]S5 Maquette'!C139</f>
        <v>0</v>
      </c>
      <c r="C139" s="42">
        <f>'[1]S5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'[1]S5 Maquette'!B140</f>
        <v>0</v>
      </c>
      <c r="B140" s="43">
        <f>'[1]S5 Maquette'!C140</f>
        <v>0</v>
      </c>
      <c r="C140" s="42">
        <f>'[1]S5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'[1]S5 Maquette'!B141</f>
        <v>0</v>
      </c>
      <c r="B141" s="43">
        <f>'[1]S5 Maquette'!C141</f>
        <v>0</v>
      </c>
      <c r="C141" s="42">
        <f>'[1]S5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'[1]S5 Maquette'!B142</f>
        <v>0</v>
      </c>
      <c r="B142" s="43">
        <f>'[1]S5 Maquette'!C142</f>
        <v>0</v>
      </c>
      <c r="C142" s="42">
        <f>'[1]S5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'[1]S5 Maquette'!B143</f>
        <v>0</v>
      </c>
      <c r="B143" s="43">
        <f>'[1]S5 Maquette'!C143</f>
        <v>0</v>
      </c>
      <c r="C143" s="42">
        <f>'[1]S5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'[1]S5 Maquette'!B144</f>
        <v>0</v>
      </c>
      <c r="B144" s="43">
        <f>'[1]S5 Maquette'!C144</f>
        <v>0</v>
      </c>
      <c r="C144" s="42">
        <f>'[1]S5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'[1]S5 Maquette'!B145</f>
        <v>0</v>
      </c>
      <c r="B145" s="43">
        <f>'[1]S5 Maquette'!C145</f>
        <v>0</v>
      </c>
      <c r="C145" s="42">
        <f>'[1]S5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'[1]S5 Maquette'!B146</f>
        <v>0</v>
      </c>
      <c r="B146" s="43">
        <f>'[1]S5 Maquette'!C146</f>
        <v>0</v>
      </c>
      <c r="C146" s="42">
        <f>'[1]S5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'[1]S5 Maquette'!B147</f>
        <v>0</v>
      </c>
      <c r="B147" s="43">
        <f>'[1]S5 Maquette'!C147</f>
        <v>0</v>
      </c>
      <c r="C147" s="42">
        <f>'[1]S5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'[1]S5 Maquette'!B148</f>
        <v>0</v>
      </c>
      <c r="B148" s="43">
        <f>'[1]S5 Maquette'!C148</f>
        <v>0</v>
      </c>
      <c r="C148" s="42">
        <f>'[1]S5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'[1]S5 Maquette'!B149</f>
        <v>0</v>
      </c>
      <c r="B149" s="43">
        <f>'[1]S5 Maquette'!C149</f>
        <v>0</v>
      </c>
      <c r="C149" s="42">
        <f>'[1]S5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'[1]S5 Maquette'!B150</f>
        <v>0</v>
      </c>
      <c r="B150" s="43">
        <f>'[1]S5 Maquette'!C150</f>
        <v>0</v>
      </c>
      <c r="C150" s="42">
        <f>'[1]S5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'[1]S5 Maquette'!B151</f>
        <v>0</v>
      </c>
      <c r="B151" s="43">
        <f>'[1]S5 Maquette'!C151</f>
        <v>0</v>
      </c>
      <c r="C151" s="42">
        <f>'[1]S5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'[1]S5 Maquette'!B152</f>
        <v>0</v>
      </c>
      <c r="B152" s="43">
        <f>'[1]S5 Maquette'!C152</f>
        <v>0</v>
      </c>
      <c r="C152" s="42">
        <f>'[1]S5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'[1]S5 Maquette'!B153</f>
        <v>0</v>
      </c>
      <c r="B153" s="43">
        <f>'[1]S5 Maquette'!C153</f>
        <v>0</v>
      </c>
      <c r="C153" s="42">
        <f>'[1]S5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'[1]S5 Maquette'!B154</f>
        <v>0</v>
      </c>
      <c r="B154" s="43">
        <f>'[1]S5 Maquette'!C154</f>
        <v>0</v>
      </c>
      <c r="C154" s="42">
        <f>'[1]S5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'[1]S5 Maquette'!B155</f>
        <v>0</v>
      </c>
      <c r="B155" s="43">
        <f>'[1]S5 Maquette'!C155</f>
        <v>0</v>
      </c>
      <c r="C155" s="42">
        <f>'[1]S5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'[1]S5 Maquette'!B156</f>
        <v>0</v>
      </c>
      <c r="B156" s="43">
        <f>'[1]S5 Maquette'!C156</f>
        <v>0</v>
      </c>
      <c r="C156" s="42">
        <f>'[1]S5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'[1]S5 Maquette'!B157</f>
        <v>0</v>
      </c>
      <c r="B157" s="43">
        <f>'[1]S5 Maquette'!C157</f>
        <v>0</v>
      </c>
      <c r="C157" s="42">
        <f>'[1]S5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'[1]S5 Maquette'!B158</f>
        <v>0</v>
      </c>
      <c r="B158" s="43">
        <f>'[1]S5 Maquette'!C158</f>
        <v>0</v>
      </c>
      <c r="C158" s="42">
        <f>'[1]S5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'[1]S5 Maquette'!B159</f>
        <v>0</v>
      </c>
      <c r="B159" s="43">
        <f>'[1]S5 Maquette'!C159</f>
        <v>0</v>
      </c>
      <c r="C159" s="42">
        <f>'[1]S5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'[1]S5 Maquette'!B160</f>
        <v>0</v>
      </c>
      <c r="B160" s="43">
        <f>'[1]S5 Maquette'!C160</f>
        <v>0</v>
      </c>
      <c r="C160" s="42">
        <f>'[1]S5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'[1]S5 Maquette'!B161</f>
        <v>0</v>
      </c>
      <c r="B161" s="43">
        <f>'[1]S5 Maquette'!C161</f>
        <v>0</v>
      </c>
      <c r="C161" s="42">
        <f>'[1]S5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'[1]S5 Maquette'!B162</f>
        <v>0</v>
      </c>
      <c r="B162" s="43">
        <f>'[1]S5 Maquette'!C162</f>
        <v>0</v>
      </c>
      <c r="C162" s="42">
        <f>'[1]S5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'[1]S5 Maquette'!B163</f>
        <v>0</v>
      </c>
      <c r="B163" s="43">
        <f>'[1]S5 Maquette'!C163</f>
        <v>0</v>
      </c>
      <c r="C163" s="42">
        <f>'[1]S5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'[1]S5 Maquette'!B164</f>
        <v>0</v>
      </c>
      <c r="B164" s="43">
        <f>'[1]S5 Maquette'!C164</f>
        <v>0</v>
      </c>
      <c r="C164" s="42">
        <f>'[1]S5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'[1]S5 Maquette'!B165</f>
        <v>0</v>
      </c>
      <c r="B165" s="43">
        <f>'[1]S5 Maquette'!C165</f>
        <v>0</v>
      </c>
      <c r="C165" s="42">
        <f>'[1]S5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'[1]S5 Maquette'!B166</f>
        <v>0</v>
      </c>
      <c r="B166" s="43">
        <f>'[1]S5 Maquette'!C166</f>
        <v>0</v>
      </c>
      <c r="C166" s="42">
        <f>'[1]S5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'[1]S5 Maquette'!B167</f>
        <v>0</v>
      </c>
      <c r="B167" s="43">
        <f>'[1]S5 Maquette'!C167</f>
        <v>0</v>
      </c>
      <c r="C167" s="42">
        <f>'[1]S5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'[1]S5 Maquette'!B168</f>
        <v>0</v>
      </c>
      <c r="B168" s="43">
        <f>'[1]S5 Maquette'!C168</f>
        <v>0</v>
      </c>
      <c r="C168" s="42">
        <f>'[1]S5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'[1]S5 Maquette'!B169</f>
        <v>0</v>
      </c>
      <c r="B169" s="43">
        <f>'[1]S5 Maquette'!C169</f>
        <v>0</v>
      </c>
      <c r="C169" s="42">
        <f>'[1]S5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'[1]S5 Maquette'!B170</f>
        <v>0</v>
      </c>
      <c r="B170" s="43">
        <f>'[1]S5 Maquette'!C170</f>
        <v>0</v>
      </c>
      <c r="C170" s="42">
        <f>'[1]S5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'[1]S5 Maquette'!B171</f>
        <v>0</v>
      </c>
      <c r="B171" s="43">
        <f>'[1]S5 Maquette'!C171</f>
        <v>0</v>
      </c>
      <c r="C171" s="42">
        <f>'[1]S5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'[1]S5 Maquette'!B172</f>
        <v>0</v>
      </c>
      <c r="B172" s="43">
        <f>'[1]S5 Maquette'!C172</f>
        <v>0</v>
      </c>
      <c r="C172" s="42">
        <f>'[1]S5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'[1]S5 Maquette'!B173</f>
        <v>0</v>
      </c>
      <c r="B173" s="43">
        <f>'[1]S5 Maquette'!C173</f>
        <v>0</v>
      </c>
      <c r="C173" s="42">
        <f>'[1]S5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'[1]S5 Maquette'!B174</f>
        <v>0</v>
      </c>
      <c r="B174" s="43">
        <f>'[1]S5 Maquette'!C174</f>
        <v>0</v>
      </c>
      <c r="C174" s="42">
        <f>'[1]S5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'[1]S5 Maquette'!B175</f>
        <v>0</v>
      </c>
      <c r="B175" s="43">
        <f>'[1]S5 Maquette'!C175</f>
        <v>0</v>
      </c>
      <c r="C175" s="42">
        <f>'[1]S5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'[1]S5 Maquette'!B176</f>
        <v>0</v>
      </c>
      <c r="B176" s="43">
        <f>'[1]S5 Maquette'!C176</f>
        <v>0</v>
      </c>
      <c r="C176" s="42">
        <f>'[1]S5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'[1]S5 Maquette'!B177</f>
        <v>0</v>
      </c>
      <c r="B177" s="43">
        <f>'[1]S5 Maquette'!C177</f>
        <v>0</v>
      </c>
      <c r="C177" s="42">
        <f>'[1]S5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'[1]S5 Maquette'!B178</f>
        <v>0</v>
      </c>
      <c r="B178" s="43">
        <f>'[1]S5 Maquette'!C178</f>
        <v>0</v>
      </c>
      <c r="C178" s="42">
        <f>'[1]S5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'[1]S5 Maquette'!B179</f>
        <v>0</v>
      </c>
      <c r="B179" s="43">
        <f>'[1]S5 Maquette'!C179</f>
        <v>0</v>
      </c>
      <c r="C179" s="42">
        <f>'[1]S5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'[1]S5 Maquette'!B180</f>
        <v>0</v>
      </c>
      <c r="B180" s="43">
        <f>'[1]S5 Maquette'!C180</f>
        <v>0</v>
      </c>
      <c r="C180" s="42">
        <f>'[1]S5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'[1]S5 Maquette'!B181</f>
        <v>0</v>
      </c>
      <c r="B181" s="43">
        <f>'[1]S5 Maquette'!C181</f>
        <v>0</v>
      </c>
      <c r="C181" s="42">
        <f>'[1]S5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'[1]S5 Maquette'!B182</f>
        <v>0</v>
      </c>
      <c r="B182" s="43">
        <f>'[1]S5 Maquette'!C182</f>
        <v>0</v>
      </c>
      <c r="C182" s="42">
        <f>'[1]S5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'[1]S5 Maquette'!B183</f>
        <v>0</v>
      </c>
      <c r="B183" s="43">
        <f>'[1]S5 Maquette'!C183</f>
        <v>0</v>
      </c>
      <c r="C183" s="42">
        <f>'[1]S5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'[1]S5 Maquette'!B184</f>
        <v>0</v>
      </c>
      <c r="B184" s="43">
        <f>'[1]S5 Maquette'!C184</f>
        <v>0</v>
      </c>
      <c r="C184" s="42">
        <f>'[1]S5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'[1]S5 Maquette'!B185</f>
        <v>0</v>
      </c>
      <c r="B185" s="43">
        <f>'[1]S5 Maquette'!C185</f>
        <v>0</v>
      </c>
      <c r="C185" s="42">
        <f>'[1]S5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'[1]S5 Maquette'!B186</f>
        <v>0</v>
      </c>
      <c r="B186" s="43">
        <f>'[1]S5 Maquette'!C186</f>
        <v>0</v>
      </c>
      <c r="C186" s="42">
        <f>'[1]S5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'[1]S5 Maquette'!B187</f>
        <v>0</v>
      </c>
      <c r="B187" s="43">
        <f>'[1]S5 Maquette'!C187</f>
        <v>0</v>
      </c>
      <c r="C187" s="42">
        <f>'[1]S5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'[1]S5 Maquette'!B188</f>
        <v>0</v>
      </c>
      <c r="B188" s="43">
        <f>'[1]S5 Maquette'!C188</f>
        <v>0</v>
      </c>
      <c r="C188" s="42">
        <f>'[1]S5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'[1]S5 Maquette'!B189</f>
        <v>0</v>
      </c>
      <c r="B189" s="43">
        <f>'[1]S5 Maquette'!C189</f>
        <v>0</v>
      </c>
      <c r="C189" s="42">
        <f>'[1]S5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'[1]S5 Maquette'!B190</f>
        <v>0</v>
      </c>
      <c r="B190" s="43">
        <f>'[1]S5 Maquette'!C190</f>
        <v>0</v>
      </c>
      <c r="C190" s="42">
        <f>'[1]S5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'[1]S5 Maquette'!B191</f>
        <v>0</v>
      </c>
      <c r="B191" s="43">
        <f>'[1]S5 Maquette'!C191</f>
        <v>0</v>
      </c>
      <c r="C191" s="42">
        <f>'[1]S5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'[1]S5 Maquette'!B192</f>
        <v>0</v>
      </c>
      <c r="B192" s="43">
        <f>'[1]S5 Maquette'!C192</f>
        <v>0</v>
      </c>
      <c r="C192" s="42">
        <f>'[1]S5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'[1]S5 Maquette'!B193</f>
        <v>0</v>
      </c>
      <c r="B193" s="43">
        <f>'[1]S5 Maquette'!C193</f>
        <v>0</v>
      </c>
      <c r="C193" s="42">
        <f>'[1]S5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'[1]S5 Maquette'!B194</f>
        <v>0</v>
      </c>
      <c r="B194" s="43">
        <f>'[1]S5 Maquette'!C194</f>
        <v>0</v>
      </c>
      <c r="C194" s="42">
        <f>'[1]S5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'[1]S5 Maquette'!B195</f>
        <v>0</v>
      </c>
      <c r="B195" s="43">
        <f>'[1]S5 Maquette'!C195</f>
        <v>0</v>
      </c>
      <c r="C195" s="42">
        <f>'[1]S5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'[1]S5 Maquette'!B196</f>
        <v>0</v>
      </c>
      <c r="B196" s="43">
        <f>'[1]S5 Maquette'!C196</f>
        <v>0</v>
      </c>
      <c r="C196" s="42">
        <f>'[1]S5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'[1]S5 Maquette'!B197</f>
        <v>0</v>
      </c>
      <c r="B197" s="43">
        <f>'[1]S5 Maquette'!C197</f>
        <v>0</v>
      </c>
      <c r="C197" s="42">
        <f>'[1]S5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'[1]S5 Maquette'!B198</f>
        <v>0</v>
      </c>
      <c r="B198" s="43">
        <f>'[1]S5 Maquette'!C198</f>
        <v>0</v>
      </c>
      <c r="C198" s="42">
        <f>'[1]S5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'[1]S5 Maquette'!B199</f>
        <v>0</v>
      </c>
      <c r="B199" s="43">
        <f>'[1]S5 Maquette'!C199</f>
        <v>0</v>
      </c>
      <c r="C199" s="42">
        <f>'[1]S5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'[1]S5 Maquette'!B200</f>
        <v>0</v>
      </c>
      <c r="B200" s="43">
        <f>'[1]S5 Maquette'!C200</f>
        <v>0</v>
      </c>
      <c r="C200" s="42">
        <f>'[1]S5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'[1]S5 Maquette'!B201</f>
        <v>0</v>
      </c>
      <c r="B201" s="43">
        <f>'[1]S5 Maquette'!C201</f>
        <v>0</v>
      </c>
      <c r="C201" s="42">
        <f>'[1]S5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'[1]S5 Maquette'!B202</f>
        <v>0</v>
      </c>
      <c r="B202" s="43">
        <f>'[1]S5 Maquette'!C202</f>
        <v>0</v>
      </c>
      <c r="C202" s="42">
        <f>'[1]S5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'[1]S5 Maquette'!B203</f>
        <v>0</v>
      </c>
      <c r="B203" s="43">
        <f>'[1]S5 Maquette'!C203</f>
        <v>0</v>
      </c>
      <c r="C203" s="42">
        <f>'[1]S5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'[1]S5 Maquette'!B204</f>
        <v>0</v>
      </c>
      <c r="B204" s="43">
        <f>'[1]S5 Maquette'!C204</f>
        <v>0</v>
      </c>
      <c r="C204" s="42">
        <f>'[1]S5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'[1]S5 Maquette'!B205</f>
        <v>0</v>
      </c>
      <c r="B205" s="43">
        <f>'[1]S5 Maquette'!C205</f>
        <v>0</v>
      </c>
      <c r="C205" s="42">
        <f>'[1]S5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'[1]S5 Maquette'!B206</f>
        <v>0</v>
      </c>
      <c r="B206" s="43">
        <f>'[1]S5 Maquette'!C206</f>
        <v>0</v>
      </c>
      <c r="C206" s="42">
        <f>'[1]S5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'[1]S5 Maquette'!B207</f>
        <v>0</v>
      </c>
      <c r="B207" s="43">
        <f>'[1]S5 Maquette'!C207</f>
        <v>0</v>
      </c>
      <c r="C207" s="42">
        <f>'[1]S5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'[1]S5 Maquette'!B208</f>
        <v>0</v>
      </c>
      <c r="B208" s="43">
        <f>'[1]S5 Maquette'!C208</f>
        <v>0</v>
      </c>
      <c r="C208" s="42">
        <f>'[1]S5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'[1]S5 Maquette'!B209</f>
        <v>0</v>
      </c>
      <c r="B209" s="43">
        <f>'[1]S5 Maquette'!C209</f>
        <v>0</v>
      </c>
      <c r="C209" s="42">
        <f>'[1]S5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'[1]S5 Maquette'!B210</f>
        <v>0</v>
      </c>
      <c r="B210" s="43">
        <f>'[1]S5 Maquette'!C210</f>
        <v>0</v>
      </c>
      <c r="C210" s="42">
        <f>'[1]S5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'[1]S5 Maquette'!B211</f>
        <v>0</v>
      </c>
      <c r="B211" s="43">
        <f>'[1]S5 Maquette'!C211</f>
        <v>0</v>
      </c>
      <c r="C211" s="42">
        <f>'[1]S5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'[1]S5 Maquette'!B212</f>
        <v>0</v>
      </c>
      <c r="B212" s="43">
        <f>'[1]S5 Maquette'!C212</f>
        <v>0</v>
      </c>
      <c r="C212" s="42">
        <f>'[1]S5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'[1]S5 Maquette'!B213</f>
        <v>0</v>
      </c>
      <c r="B213" s="43">
        <f>'[1]S5 Maquette'!C213</f>
        <v>0</v>
      </c>
      <c r="C213" s="42">
        <f>'[1]S5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'[1]S5 Maquette'!B214</f>
        <v>0</v>
      </c>
      <c r="B214" s="43">
        <f>'[1]S5 Maquette'!C214</f>
        <v>0</v>
      </c>
      <c r="C214" s="42">
        <f>'[1]S5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'[1]S5 Maquette'!B215</f>
        <v>0</v>
      </c>
      <c r="B215" s="43">
        <f>'[1]S5 Maquette'!C215</f>
        <v>0</v>
      </c>
      <c r="C215" s="42">
        <f>'[1]S5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'[1]S5 Maquette'!B216</f>
        <v>0</v>
      </c>
      <c r="B216" s="43">
        <f>'[1]S5 Maquette'!C216</f>
        <v>0</v>
      </c>
      <c r="C216" s="42">
        <f>'[1]S5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'[1]S5 Maquette'!B217</f>
        <v>0</v>
      </c>
      <c r="B217" s="43">
        <f>'[1]S5 Maquette'!C217</f>
        <v>0</v>
      </c>
      <c r="C217" s="42">
        <f>'[1]S5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'[1]S5 Maquette'!B218</f>
        <v>0</v>
      </c>
      <c r="B218" s="43">
        <f>'[1]S5 Maquette'!C218</f>
        <v>0</v>
      </c>
      <c r="C218" s="42">
        <f>'[1]S5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'[1]S5 Maquette'!B219</f>
        <v>0</v>
      </c>
      <c r="B219" s="43">
        <f>'[1]S5 Maquette'!C219</f>
        <v>0</v>
      </c>
      <c r="C219" s="42">
        <f>'[1]S5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'[1]S5 Maquette'!B220</f>
        <v>0</v>
      </c>
      <c r="B220" s="43">
        <f>'[1]S5 Maquette'!C220</f>
        <v>0</v>
      </c>
      <c r="C220" s="42">
        <f>'[1]S5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'[1]S5 Maquette'!B221</f>
        <v>0</v>
      </c>
      <c r="B221" s="43">
        <f>'[1]S5 Maquette'!C221</f>
        <v>0</v>
      </c>
      <c r="C221" s="42">
        <f>'[1]S5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'[1]S5 Maquette'!B222</f>
        <v>0</v>
      </c>
      <c r="B222" s="43">
        <f>'[1]S5 Maquette'!C222</f>
        <v>0</v>
      </c>
      <c r="C222" s="42">
        <f>'[1]S5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'[1]S5 Maquette'!B223</f>
        <v>0</v>
      </c>
      <c r="B223" s="43">
        <f>'[1]S5 Maquette'!C223</f>
        <v>0</v>
      </c>
      <c r="C223" s="42">
        <f>'[1]S5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'[1]S5 Maquette'!B224</f>
        <v>0</v>
      </c>
      <c r="B224" s="43">
        <f>'[1]S5 Maquette'!C224</f>
        <v>0</v>
      </c>
      <c r="C224" s="42">
        <f>'[1]S5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'[1]S5 Maquette'!B225</f>
        <v>0</v>
      </c>
      <c r="B225" s="43">
        <f>'[1]S5 Maquette'!C225</f>
        <v>0</v>
      </c>
      <c r="C225" s="42">
        <f>'[1]S5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'[1]S5 Maquette'!B226</f>
        <v>0</v>
      </c>
      <c r="B226" s="43">
        <f>'[1]S5 Maquette'!C226</f>
        <v>0</v>
      </c>
      <c r="C226" s="42">
        <f>'[1]S5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'[1]S5 Maquette'!B227</f>
        <v>0</v>
      </c>
      <c r="B227" s="43">
        <f>'[1]S5 Maquette'!C227</f>
        <v>0</v>
      </c>
      <c r="C227" s="42">
        <f>'[1]S5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'[1]S5 Maquette'!B228</f>
        <v>0</v>
      </c>
      <c r="B228" s="43">
        <f>'[1]S5 Maquette'!C228</f>
        <v>0</v>
      </c>
      <c r="C228" s="42">
        <f>'[1]S5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'[1]S5 Maquette'!B229</f>
        <v>0</v>
      </c>
      <c r="B229" s="43">
        <f>'[1]S5 Maquette'!C229</f>
        <v>0</v>
      </c>
      <c r="C229" s="42">
        <f>'[1]S5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'[1]S5 Maquette'!B230</f>
        <v>0</v>
      </c>
      <c r="B230" s="43">
        <f>'[1]S5 Maquette'!C230</f>
        <v>0</v>
      </c>
      <c r="C230" s="42">
        <f>'[1]S5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'[1]S5 Maquette'!B231</f>
        <v>0</v>
      </c>
      <c r="B231" s="43">
        <f>'[1]S5 Maquette'!C231</f>
        <v>0</v>
      </c>
      <c r="C231" s="42">
        <f>'[1]S5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'[1]S5 Maquette'!B232</f>
        <v>0</v>
      </c>
      <c r="B232" s="43">
        <f>'[1]S5 Maquette'!C232</f>
        <v>0</v>
      </c>
      <c r="C232" s="42">
        <f>'[1]S5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'[1]S5 Maquette'!B233</f>
        <v>0</v>
      </c>
      <c r="B233" s="43">
        <f>'[1]S5 Maquette'!C233</f>
        <v>0</v>
      </c>
      <c r="C233" s="42">
        <f>'[1]S5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'[1]S5 Maquette'!B234</f>
        <v>0</v>
      </c>
      <c r="B234" s="43">
        <f>'[1]S5 Maquette'!C234</f>
        <v>0</v>
      </c>
      <c r="C234" s="42">
        <f>'[1]S5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'[1]S5 Maquette'!B235</f>
        <v>0</v>
      </c>
      <c r="B235" s="43">
        <f>'[1]S5 Maquette'!C235</f>
        <v>0</v>
      </c>
      <c r="C235" s="42">
        <f>'[1]S5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'[1]S5 Maquette'!B236</f>
        <v>0</v>
      </c>
      <c r="B236" s="43">
        <f>'[1]S5 Maquette'!C236</f>
        <v>0</v>
      </c>
      <c r="C236" s="42">
        <f>'[1]S5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'[1]S5 Maquette'!B237</f>
        <v>0</v>
      </c>
      <c r="B237" s="43">
        <f>'[1]S5 Maquette'!C237</f>
        <v>0</v>
      </c>
      <c r="C237" s="42">
        <f>'[1]S5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'[1]S5 Maquette'!B238</f>
        <v>0</v>
      </c>
      <c r="B238" s="43">
        <f>'[1]S5 Maquette'!C238</f>
        <v>0</v>
      </c>
      <c r="C238" s="42">
        <f>'[1]S5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'[1]S5 Maquette'!B239</f>
        <v>0</v>
      </c>
      <c r="B239" s="43">
        <f>'[1]S5 Maquette'!C239</f>
        <v>0</v>
      </c>
      <c r="C239" s="42">
        <f>'[1]S5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'[1]S5 Maquette'!B240</f>
        <v>0</v>
      </c>
      <c r="B240" s="43">
        <f>'[1]S5 Maquette'!C240</f>
        <v>0</v>
      </c>
      <c r="C240" s="42">
        <f>'[1]S5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'[1]S5 Maquette'!B241</f>
        <v>0</v>
      </c>
      <c r="B241" s="43">
        <f>'[1]S5 Maquette'!C241</f>
        <v>0</v>
      </c>
      <c r="C241" s="42">
        <f>'[1]S5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'[1]S5 Maquette'!B242</f>
        <v>0</v>
      </c>
      <c r="B242" s="43">
        <f>'[1]S5 Maquette'!C242</f>
        <v>0</v>
      </c>
      <c r="C242" s="42">
        <f>'[1]S5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'[1]S5 Maquette'!B243</f>
        <v>0</v>
      </c>
      <c r="B243" s="43">
        <f>'[1]S5 Maquette'!C243</f>
        <v>0</v>
      </c>
      <c r="C243" s="42">
        <f>'[1]S5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'[1]S5 Maquette'!B244</f>
        <v>0</v>
      </c>
      <c r="B244" s="43">
        <f>'[1]S5 Maquette'!C244</f>
        <v>0</v>
      </c>
      <c r="C244" s="42">
        <f>'[1]S5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'[1]S5 Maquette'!B245</f>
        <v>0</v>
      </c>
      <c r="B245" s="43">
        <f>'[1]S5 Maquette'!C245</f>
        <v>0</v>
      </c>
      <c r="C245" s="42">
        <f>'[1]S5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'[1]S5 Maquette'!B246</f>
        <v>0</v>
      </c>
      <c r="B246" s="43">
        <f>'[1]S5 Maquette'!C246</f>
        <v>0</v>
      </c>
      <c r="C246" s="42">
        <f>'[1]S5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'[1]S5 Maquette'!B247</f>
        <v>0</v>
      </c>
      <c r="B247" s="43">
        <f>'[1]S5 Maquette'!C247</f>
        <v>0</v>
      </c>
      <c r="C247" s="42">
        <f>'[1]S5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'[1]S5 Maquette'!B248</f>
        <v>0</v>
      </c>
      <c r="B248" s="43">
        <f>'[1]S5 Maquette'!C248</f>
        <v>0</v>
      </c>
      <c r="C248" s="42">
        <f>'[1]S5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'[1]S5 Maquette'!B249</f>
        <v>0</v>
      </c>
      <c r="B249" s="43">
        <f>'[1]S5 Maquette'!C249</f>
        <v>0</v>
      </c>
      <c r="C249" s="42">
        <f>'[1]S5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'[1]S5 Maquette'!B250</f>
        <v>0</v>
      </c>
      <c r="B250" s="43">
        <f>'[1]S5 Maquette'!C250</f>
        <v>0</v>
      </c>
      <c r="C250" s="42">
        <f>'[1]S5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'[1]S5 Maquette'!B251</f>
        <v>0</v>
      </c>
      <c r="B251" s="43">
        <f>'[1]S5 Maquette'!C251</f>
        <v>0</v>
      </c>
      <c r="C251" s="42">
        <f>'[1]S5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'[1]S5 Maquette'!B252</f>
        <v>0</v>
      </c>
      <c r="B252" s="43">
        <f>'[1]S5 Maquette'!C252</f>
        <v>0</v>
      </c>
      <c r="C252" s="42">
        <f>'[1]S5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'[1]S5 Maquette'!B253</f>
        <v>0</v>
      </c>
      <c r="B253" s="43">
        <f>'[1]S5 Maquette'!C253</f>
        <v>0</v>
      </c>
      <c r="C253" s="42">
        <f>'[1]S5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'[1]S5 Maquette'!B254</f>
        <v>0</v>
      </c>
      <c r="B254" s="43">
        <f>'[1]S5 Maquette'!C254</f>
        <v>0</v>
      </c>
      <c r="C254" s="42">
        <f>'[1]S5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'[1]S5 Maquette'!B255</f>
        <v>0</v>
      </c>
      <c r="B255" s="43">
        <f>'[1]S5 Maquette'!C255</f>
        <v>0</v>
      </c>
      <c r="C255" s="42">
        <f>'[1]S5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'[1]S5 Maquette'!B256</f>
        <v>0</v>
      </c>
      <c r="B256" s="43">
        <f>'[1]S5 Maquette'!C256</f>
        <v>0</v>
      </c>
      <c r="C256" s="42">
        <f>'[1]S5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'[1]S5 Maquette'!B257</f>
        <v>0</v>
      </c>
      <c r="B257" s="43">
        <f>'[1]S5 Maquette'!C257</f>
        <v>0</v>
      </c>
      <c r="C257" s="42">
        <f>'[1]S5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'[1]S5 Maquette'!B258</f>
        <v>0</v>
      </c>
      <c r="B258" s="43">
        <f>'[1]S5 Maquette'!C258</f>
        <v>0</v>
      </c>
      <c r="C258" s="42">
        <f>'[1]S5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'[1]S5 Maquette'!B259</f>
        <v>0</v>
      </c>
      <c r="B259" s="43">
        <f>'[1]S5 Maquette'!C259</f>
        <v>0</v>
      </c>
      <c r="C259" s="42">
        <f>'[1]S5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'[1]S5 Maquette'!B260</f>
        <v>0</v>
      </c>
      <c r="B260" s="43">
        <f>'[1]S5 Maquette'!C260</f>
        <v>0</v>
      </c>
      <c r="C260" s="42">
        <f>'[1]S5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'[1]S5 Maquette'!B261</f>
        <v>0</v>
      </c>
      <c r="B261" s="43">
        <f>'[1]S5 Maquette'!C261</f>
        <v>0</v>
      </c>
      <c r="C261" s="42">
        <f>'[1]S5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'[1]S5 Maquette'!B262</f>
        <v>0</v>
      </c>
      <c r="B262" s="43">
        <f>'[1]S5 Maquette'!C262</f>
        <v>0</v>
      </c>
      <c r="C262" s="42">
        <f>'[1]S5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'[1]S5 Maquette'!B263</f>
        <v>0</v>
      </c>
      <c r="B263" s="43">
        <f>'[1]S5 Maquette'!C263</f>
        <v>0</v>
      </c>
      <c r="C263" s="42">
        <f>'[1]S5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'[1]S5 Maquette'!B264</f>
        <v>0</v>
      </c>
      <c r="B264" s="43">
        <f>'[1]S5 Maquette'!C264</f>
        <v>0</v>
      </c>
      <c r="C264" s="42">
        <f>'[1]S5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'[1]S5 Maquette'!B265</f>
        <v>0</v>
      </c>
      <c r="B265" s="43">
        <f>'[1]S5 Maquette'!C265</f>
        <v>0</v>
      </c>
      <c r="C265" s="42">
        <f>'[1]S5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'[1]S5 Maquette'!B266</f>
        <v>0</v>
      </c>
      <c r="B266" s="43">
        <f>'[1]S5 Maquette'!C266</f>
        <v>0</v>
      </c>
      <c r="C266" s="42">
        <f>'[1]S5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'[1]S5 Maquette'!B267</f>
        <v>0</v>
      </c>
      <c r="B267" s="43">
        <f>'[1]S5 Maquette'!C267</f>
        <v>0</v>
      </c>
      <c r="C267" s="42">
        <f>'[1]S5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'[1]S5 Maquette'!B268</f>
        <v>0</v>
      </c>
      <c r="B268" s="43">
        <f>'[1]S5 Maquette'!C268</f>
        <v>0</v>
      </c>
      <c r="C268" s="42">
        <f>'[1]S5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'[1]S5 Maquette'!B269</f>
        <v>0</v>
      </c>
      <c r="B269" s="43">
        <f>'[1]S5 Maquette'!C269</f>
        <v>0</v>
      </c>
      <c r="C269" s="42">
        <f>'[1]S5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'[1]S5 Maquette'!B270</f>
        <v>0</v>
      </c>
      <c r="B270" s="43">
        <f>'[1]S5 Maquette'!C270</f>
        <v>0</v>
      </c>
      <c r="C270" s="42">
        <f>'[1]S5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'[1]S5 Maquette'!B271</f>
        <v>0</v>
      </c>
      <c r="B271" s="43">
        <f>'[1]S5 Maquette'!C271</f>
        <v>0</v>
      </c>
      <c r="C271" s="42">
        <f>'[1]S5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'[1]S5 Maquette'!B272</f>
        <v>0</v>
      </c>
      <c r="B272" s="43">
        <f>'[1]S5 Maquette'!C272</f>
        <v>0</v>
      </c>
      <c r="C272" s="42">
        <f>'[1]S5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'[1]S5 Maquette'!B273</f>
        <v>0</v>
      </c>
      <c r="B273" s="43">
        <f>'[1]S5 Maquette'!C273</f>
        <v>0</v>
      </c>
      <c r="C273" s="42">
        <f>'[1]S5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'[1]S5 Maquette'!B274</f>
        <v>0</v>
      </c>
      <c r="B274" s="43">
        <f>'[1]S5 Maquette'!C274</f>
        <v>0</v>
      </c>
      <c r="C274" s="42">
        <f>'[1]S5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'[1]S5 Maquette'!B275</f>
        <v>0</v>
      </c>
      <c r="B275" s="43">
        <f>'[1]S5 Maquette'!C275</f>
        <v>0</v>
      </c>
      <c r="C275" s="42">
        <f>'[1]S5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'[1]S5 Maquette'!B276</f>
        <v>0</v>
      </c>
      <c r="B276" s="43">
        <f>'[1]S5 Maquette'!C276</f>
        <v>0</v>
      </c>
      <c r="C276" s="42">
        <f>'[1]S5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'[1]S5 Maquette'!B277</f>
        <v>0</v>
      </c>
      <c r="B277" s="43">
        <f>'[1]S5 Maquette'!C277</f>
        <v>0</v>
      </c>
      <c r="C277" s="42">
        <f>'[1]S5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'[1]S5 Maquette'!B278</f>
        <v>0</v>
      </c>
      <c r="B278" s="43">
        <f>'[1]S5 Maquette'!C278</f>
        <v>0</v>
      </c>
      <c r="C278" s="42">
        <f>'[1]S5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'[1]S5 Maquette'!B279</f>
        <v>0</v>
      </c>
      <c r="B279" s="43">
        <f>'[1]S5 Maquette'!C279</f>
        <v>0</v>
      </c>
      <c r="C279" s="42">
        <f>'[1]S5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'[1]S5 Maquette'!B280</f>
        <v>0</v>
      </c>
      <c r="B280" s="43">
        <f>'[1]S5 Maquette'!C280</f>
        <v>0</v>
      </c>
      <c r="C280" s="42">
        <f>'[1]S5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'[1]S5 Maquette'!B281</f>
        <v>0</v>
      </c>
      <c r="B281" s="43">
        <f>'[1]S5 Maquette'!C281</f>
        <v>0</v>
      </c>
      <c r="C281" s="42">
        <f>'[1]S5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'[1]S5 Maquette'!B282</f>
        <v>0</v>
      </c>
      <c r="B282" s="43">
        <f>'[1]S5 Maquette'!C282</f>
        <v>0</v>
      </c>
      <c r="C282" s="42">
        <f>'[1]S5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'[1]S5 Maquette'!B283</f>
        <v>0</v>
      </c>
      <c r="B283" s="43">
        <f>'[1]S5 Maquette'!C283</f>
        <v>0</v>
      </c>
      <c r="C283" s="42">
        <f>'[1]S5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'[1]S5 Maquette'!B284</f>
        <v>0</v>
      </c>
      <c r="B284" s="43">
        <f>'[1]S5 Maquette'!C284</f>
        <v>0</v>
      </c>
      <c r="C284" s="42">
        <f>'[1]S5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'[1]S5 Maquette'!B285</f>
        <v>0</v>
      </c>
      <c r="B285" s="43">
        <f>'[1]S5 Maquette'!C285</f>
        <v>0</v>
      </c>
      <c r="C285" s="42">
        <f>'[1]S5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'[1]S5 Maquette'!B286</f>
        <v>0</v>
      </c>
      <c r="B286" s="43">
        <f>'[1]S5 Maquette'!C286</f>
        <v>0</v>
      </c>
      <c r="C286" s="42">
        <f>'[1]S5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'[1]S5 Maquette'!B287</f>
        <v>0</v>
      </c>
      <c r="B287" s="43">
        <f>'[1]S5 Maquette'!C287</f>
        <v>0</v>
      </c>
      <c r="C287" s="42">
        <f>'[1]S5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'[1]S5 Maquette'!B288</f>
        <v>0</v>
      </c>
      <c r="B288" s="43">
        <f>'[1]S5 Maquette'!C288</f>
        <v>0</v>
      </c>
      <c r="C288" s="42">
        <f>'[1]S5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'[1]S5 Maquette'!B289</f>
        <v>0</v>
      </c>
      <c r="B289" s="43">
        <f>'[1]S5 Maquette'!C289</f>
        <v>0</v>
      </c>
      <c r="C289" s="42">
        <f>'[1]S5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'[1]S5 Maquette'!B290</f>
        <v>0</v>
      </c>
      <c r="B290" s="43">
        <f>'[1]S5 Maquette'!C290</f>
        <v>0</v>
      </c>
      <c r="C290" s="42">
        <f>'[1]S5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'[1]S5 Maquette'!B291</f>
        <v>0</v>
      </c>
      <c r="B291" s="43">
        <f>'[1]S5 Maquette'!C291</f>
        <v>0</v>
      </c>
      <c r="C291" s="42">
        <f>'[1]S5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'[1]S5 Maquette'!B292</f>
        <v>0</v>
      </c>
      <c r="B292" s="43">
        <f>'[1]S5 Maquette'!C292</f>
        <v>0</v>
      </c>
      <c r="C292" s="42">
        <f>'[1]S5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'[1]S5 Maquette'!B293</f>
        <v>0</v>
      </c>
      <c r="B293" s="43">
        <f>'[1]S5 Maquette'!C293</f>
        <v>0</v>
      </c>
      <c r="C293" s="42">
        <f>'[1]S5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'[1]S5 Maquette'!B294</f>
        <v>0</v>
      </c>
      <c r="B294" s="43">
        <f>'[1]S5 Maquette'!C294</f>
        <v>0</v>
      </c>
      <c r="C294" s="42">
        <f>'[1]S5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'[1]S5 Maquette'!B295</f>
        <v>0</v>
      </c>
      <c r="B295" s="43">
        <f>'[1]S5 Maquette'!C295</f>
        <v>0</v>
      </c>
      <c r="C295" s="42">
        <f>'[1]S5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'[1]S5 Maquette'!B296</f>
        <v>0</v>
      </c>
      <c r="B296" s="43">
        <f>'[1]S5 Maquette'!C296</f>
        <v>0</v>
      </c>
      <c r="C296" s="42">
        <f>'[1]S5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'[1]S5 Maquette'!B297</f>
        <v>0</v>
      </c>
      <c r="B297" s="43">
        <f>'[1]S5 Maquette'!C297</f>
        <v>0</v>
      </c>
      <c r="C297" s="42">
        <f>'[1]S5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'[1]S5 Maquette'!B298</f>
        <v>0</v>
      </c>
      <c r="B298" s="43">
        <f>'[1]S5 Maquette'!C298</f>
        <v>0</v>
      </c>
      <c r="C298" s="42">
        <f>'[1]S5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'[1]S5 Maquette'!B299</f>
        <v>0</v>
      </c>
      <c r="B299" s="43">
        <f>'[1]S5 Maquette'!C299</f>
        <v>0</v>
      </c>
      <c r="C299" s="42">
        <f>'[1]S5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'[1]S5 Maquette'!B300</f>
        <v>0</v>
      </c>
      <c r="B300" s="43">
        <f>'[1]S5 Maquette'!C300</f>
        <v>0</v>
      </c>
      <c r="C300" s="42">
        <f>'[1]S5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89" priority="14">
      <formula>$C1="Parcours Pédagogique"</formula>
    </cfRule>
    <cfRule type="expression" dxfId="88" priority="15">
      <formula>$C1="BLOC"</formula>
    </cfRule>
    <cfRule type="expression" dxfId="87" priority="16">
      <formula>$C1="OPTION"</formula>
    </cfRule>
  </conditionalFormatting>
  <conditionalFormatting sqref="A16:S26 A27:R30 A31:S298 T16">
    <cfRule type="expression" dxfId="86" priority="19">
      <formula>$C16="Modification MCC"</formula>
    </cfRule>
  </conditionalFormatting>
  <conditionalFormatting sqref="A18:S26 A27:R30 A31:S300 T18">
    <cfRule type="expression" dxfId="85" priority="23">
      <formula>$C18="Modification"</formula>
    </cfRule>
  </conditionalFormatting>
  <conditionalFormatting sqref="B1:S9 B10:E10 J10:S11 B11:D11 B12:M12 P12 B13:L13 B14:N14 P14:S17 B15:M17 B301:S999">
    <cfRule type="expression" dxfId="84" priority="21">
      <formula>$D1="Création"</formula>
    </cfRule>
    <cfRule type="expression" dxfId="83" priority="22">
      <formula>$D1="Fermeture"</formula>
    </cfRule>
  </conditionalFormatting>
  <conditionalFormatting sqref="C1:S999">
    <cfRule type="expression" dxfId="82" priority="1">
      <formula>$B1="Option"</formula>
    </cfRule>
  </conditionalFormatting>
  <conditionalFormatting sqref="J1:J999">
    <cfRule type="expression" dxfId="81" priority="12">
      <formula>$I1="NON"</formula>
    </cfRule>
  </conditionalFormatting>
  <conditionalFormatting sqref="L1:L999">
    <cfRule type="expression" dxfId="80" priority="7">
      <formula>$K1="CCI (CC Intégral)"</formula>
    </cfRule>
    <cfRule type="expression" dxfId="79" priority="8">
      <formula>$K1="CT (Contrôle terminal)"</formula>
    </cfRule>
  </conditionalFormatting>
  <conditionalFormatting sqref="L18:L300 M18">
    <cfRule type="expression" dxfId="78" priority="17">
      <formula>$K1="CT (Contrôle terminal)"</formula>
    </cfRule>
  </conditionalFormatting>
  <conditionalFormatting sqref="L18:L300">
    <cfRule type="expression" dxfId="77" priority="18">
      <formula>$K1="CCI (CC Intégral)"</formula>
    </cfRule>
  </conditionalFormatting>
  <conditionalFormatting sqref="M1:M999">
    <cfRule type="expression" dxfId="76" priority="13">
      <formula>$K1="CT (Contrôle terminal)"</formula>
    </cfRule>
  </conditionalFormatting>
  <conditionalFormatting sqref="N1:O999">
    <cfRule type="expression" dxfId="75" priority="11">
      <formula>$K1="CCI (CC Intégral)"</formula>
    </cfRule>
  </conditionalFormatting>
  <conditionalFormatting sqref="P14:S17 B15:M17 B1:S9 J10:S11 B12:M12 B14:N14 B301:S999 B13:L13 B10:E10 B11:D11 P12">
    <cfRule type="expression" dxfId="74" priority="20">
      <formula>$D1="Modification"</formula>
    </cfRule>
  </conditionalFormatting>
  <conditionalFormatting sqref="Q1:R999">
    <cfRule type="expression" dxfId="73" priority="9">
      <formula>$P1="Autres"</formula>
    </cfRule>
  </conditionalFormatting>
  <conditionalFormatting sqref="S1:S999">
    <cfRule type="expression" dxfId="72" priority="2">
      <formula>$P1="CT (Contrôle terminal)"</formula>
    </cfRule>
  </conditionalFormatting>
  <conditionalFormatting sqref="S27:S30">
    <cfRule type="expression" dxfId="71" priority="3">
      <formula>$C27="Modification MCC"</formula>
    </cfRule>
    <cfRule type="expression" dxfId="70" priority="4">
      <formula>$C27="Modification"</formula>
    </cfRule>
    <cfRule type="expression" dxfId="69" priority="5">
      <formula>$C27="Création"</formula>
    </cfRule>
    <cfRule type="expression" dxfId="68" priority="6">
      <formula>$C27="Fermeture"</formula>
    </cfRule>
  </conditionalFormatting>
  <conditionalFormatting sqref="T18 A18:S26 A27:R30 A31:S300">
    <cfRule type="expression" dxfId="67" priority="24">
      <formula>$C18="Création"</formula>
    </cfRule>
    <cfRule type="expression" dxfId="66" priority="25">
      <formula>$C18="Fermeture"</formula>
    </cfRule>
  </conditionalFormatting>
  <conditionalFormatting sqref="T18">
    <cfRule type="expression" dxfId="65" priority="10">
      <formula>$P18="CT (Contrôle terminal)"</formula>
    </cfRule>
  </conditionalFormatting>
  <dataValidations count="6">
    <dataValidation type="list" allowBlank="1" showInputMessage="1" showErrorMessage="1" sqref="Q19:Q300 N19:N300" xr:uid="{7CAB330E-4B09-477B-A418-7340B49D1687}">
      <formula1>List_Controle</formula1>
    </dataValidation>
    <dataValidation type="list" allowBlank="1" showInputMessage="1" showErrorMessage="1" sqref="K19:K300" xr:uid="{D85F1652-D724-41DB-B76C-93F7B40159C3}">
      <formula1>List_Controle2</formula1>
    </dataValidation>
    <dataValidation type="list" allowBlank="1" showInputMessage="1" showErrorMessage="1" sqref="C19:C300" xr:uid="{09DE144E-CBCD-415E-A6FC-FECB29CF3E07}">
      <formula1>"Modification MCC"</formula1>
    </dataValidation>
    <dataValidation type="list" allowBlank="1" showInputMessage="1" showErrorMessage="1" sqref="D1:D6" xr:uid="{6AB23A59-F7E6-45F3-A9DF-7445F92A2366}">
      <formula1>"Obligatoire, Facultatif, Complémentaire"</formula1>
    </dataValidation>
    <dataValidation type="list" allowBlank="1" showInputMessage="1" showErrorMessage="1" sqref="P19:P300" xr:uid="{31840831-0D60-4E6B-8061-494EF440837F}">
      <formula1>"CT (Contrôle terminal), Autres"</formula1>
    </dataValidation>
    <dataValidation type="list" allowBlank="1" showInputMessage="1" showErrorMessage="1" sqref="G23:G300 G19 H19:I300 E19:F300" xr:uid="{7C7946C7-1734-4D18-AD17-18F086F47748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>
    <pageSetUpPr fitToPage="1"/>
  </sheetPr>
  <dimension ref="A1:O300"/>
  <sheetViews>
    <sheetView topLeftCell="B14" zoomScale="70" zoomScaleNormal="70" workbookViewId="0">
      <selection activeCell="D31" sqref="D31"/>
    </sheetView>
  </sheetViews>
  <sheetFormatPr baseColWidth="10" defaultColWidth="11.5" defaultRowHeight="15" x14ac:dyDescent="0.2"/>
  <cols>
    <col min="1" max="1" width="18.5" style="16" customWidth="1"/>
    <col min="2" max="2" width="67.1640625" style="16" bestFit="1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6" style="16" hidden="1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03"/>
      <c r="B1" s="103"/>
      <c r="C1" s="103"/>
      <c r="D1" s="103"/>
      <c r="E1" s="103"/>
      <c r="F1" s="103"/>
      <c r="G1" s="103"/>
      <c r="H1" s="103"/>
      <c r="I1" s="103"/>
      <c r="J1" s="103"/>
    </row>
    <row r="2" spans="1:10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0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0" x14ac:dyDescent="0.2">
      <c r="A4" s="103"/>
      <c r="B4" s="103"/>
      <c r="C4" s="103"/>
      <c r="D4" s="103"/>
      <c r="E4" s="103"/>
      <c r="F4" s="103"/>
      <c r="G4" s="103"/>
      <c r="H4" s="103"/>
      <c r="I4" s="103"/>
      <c r="J4" s="103"/>
    </row>
    <row r="5" spans="1:10" x14ac:dyDescent="0.2">
      <c r="A5" s="103"/>
      <c r="B5" s="103"/>
      <c r="C5" s="103"/>
      <c r="D5" s="103"/>
      <c r="E5" s="103"/>
      <c r="F5" s="103"/>
      <c r="G5" s="103"/>
      <c r="H5" s="103"/>
      <c r="I5" s="103"/>
      <c r="J5" s="103"/>
    </row>
    <row r="6" spans="1:10" x14ac:dyDescent="0.2">
      <c r="A6" s="103"/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8" customHeight="1" x14ac:dyDescent="0.2">
      <c r="A7" s="105" t="s">
        <v>215</v>
      </c>
      <c r="B7" s="99" t="str">
        <f>'Fiche Générale'!B3</f>
        <v>Portail_LLAC</v>
      </c>
      <c r="C7" s="105" t="s">
        <v>216</v>
      </c>
      <c r="D7" s="105"/>
      <c r="E7" s="111">
        <f>'Fiche Générale'!B4</f>
        <v>0</v>
      </c>
      <c r="F7" s="99"/>
      <c r="G7" s="105" t="s">
        <v>217</v>
      </c>
      <c r="H7" s="141">
        <f>'Fiche Générale'!B5</f>
        <v>0</v>
      </c>
      <c r="I7" s="141"/>
      <c r="J7" s="141"/>
    </row>
    <row r="8" spans="1:10" ht="18" customHeight="1" x14ac:dyDescent="0.2">
      <c r="A8" s="105"/>
      <c r="B8" s="100"/>
      <c r="C8" s="105"/>
      <c r="D8" s="105"/>
      <c r="E8" s="112"/>
      <c r="F8" s="100"/>
      <c r="G8" s="105"/>
      <c r="H8" s="141"/>
      <c r="I8" s="141"/>
      <c r="J8" s="141"/>
    </row>
    <row r="9" spans="1:10" ht="18" customHeight="1" x14ac:dyDescent="0.2">
      <c r="A9" s="105"/>
      <c r="B9" s="100"/>
      <c r="C9" s="105"/>
      <c r="D9" s="105"/>
      <c r="E9" s="113"/>
      <c r="F9" s="101"/>
      <c r="G9" s="105"/>
      <c r="H9" s="141"/>
      <c r="I9" s="141"/>
      <c r="J9" s="141"/>
    </row>
    <row r="10" spans="1:10" ht="18" customHeight="1" x14ac:dyDescent="0.2">
      <c r="A10" s="105"/>
      <c r="B10" s="100"/>
      <c r="C10" s="110" t="s">
        <v>218</v>
      </c>
      <c r="D10" s="110"/>
      <c r="E10" s="114" t="str">
        <f>'Fiche Générale'!B9</f>
        <v>Philosophie</v>
      </c>
      <c r="F10" s="115"/>
      <c r="G10" s="115"/>
      <c r="H10" s="115"/>
      <c r="I10" s="115"/>
      <c r="J10" s="116"/>
    </row>
    <row r="11" spans="1:10" ht="18" customHeight="1" x14ac:dyDescent="0.2">
      <c r="A11" s="105"/>
      <c r="B11" s="101"/>
      <c r="C11" s="110"/>
      <c r="D11" s="110"/>
      <c r="E11" s="117"/>
      <c r="F11" s="118"/>
      <c r="G11" s="118"/>
      <c r="H11" s="118"/>
      <c r="I11" s="118"/>
      <c r="J11" s="119"/>
    </row>
    <row r="13" spans="1:10" x14ac:dyDescent="0.2">
      <c r="A13" s="104" t="s">
        <v>219</v>
      </c>
      <c r="B13" s="133" t="str">
        <f>'S5 Maquette'!B13:B14</f>
        <v>3 ème Année de Licence</v>
      </c>
      <c r="C13" s="104" t="s">
        <v>221</v>
      </c>
      <c r="D13" s="104"/>
      <c r="E13" s="124">
        <f>'S5 Maquette'!E13:F14</f>
        <v>0</v>
      </c>
      <c r="F13" s="124"/>
      <c r="G13" s="104" t="s">
        <v>199</v>
      </c>
      <c r="H13" s="73">
        <f>Calcul!D7</f>
        <v>216</v>
      </c>
      <c r="I13" s="73"/>
    </row>
    <row r="14" spans="1:10" x14ac:dyDescent="0.2">
      <c r="A14" s="104"/>
      <c r="B14" s="135"/>
      <c r="C14" s="104"/>
      <c r="D14" s="104"/>
      <c r="E14" s="124"/>
      <c r="F14" s="124"/>
      <c r="G14" s="104"/>
      <c r="H14" s="73"/>
      <c r="I14" s="73"/>
    </row>
    <row r="15" spans="1:10" x14ac:dyDescent="0.2">
      <c r="A15" s="104" t="s">
        <v>222</v>
      </c>
      <c r="B15" s="91" t="s">
        <v>186</v>
      </c>
      <c r="C15" s="106" t="s">
        <v>223</v>
      </c>
      <c r="D15" s="107"/>
      <c r="E15" s="104"/>
      <c r="F15" s="104"/>
      <c r="G15" s="104" t="s">
        <v>200</v>
      </c>
      <c r="H15" s="73">
        <f ca="1">Calcul!D20</f>
        <v>216</v>
      </c>
      <c r="I15" s="73"/>
    </row>
    <row r="16" spans="1:10" x14ac:dyDescent="0.2">
      <c r="A16" s="104"/>
      <c r="B16" s="97"/>
      <c r="C16" s="108"/>
      <c r="D16" s="109"/>
      <c r="E16" s="104"/>
      <c r="F16" s="104"/>
      <c r="G16" s="104"/>
      <c r="H16" s="73"/>
      <c r="I16" s="73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53">
        <v>0</v>
      </c>
      <c r="B19" s="51" t="s">
        <v>282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232</v>
      </c>
      <c r="B20" s="51" t="s">
        <v>233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234</v>
      </c>
      <c r="B21" s="51" t="s">
        <v>235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236</v>
      </c>
      <c r="B22" s="52" t="s">
        <v>283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238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239</v>
      </c>
      <c r="B24" s="52" t="s">
        <v>284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241</v>
      </c>
      <c r="B25" s="52" t="s">
        <v>285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243</v>
      </c>
      <c r="B26" s="52" t="s">
        <v>286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62">
        <v>1</v>
      </c>
      <c r="B27" s="71" t="s">
        <v>287</v>
      </c>
      <c r="C27" s="62" t="s">
        <v>13</v>
      </c>
      <c r="D27" s="62">
        <v>6</v>
      </c>
      <c r="E27" s="64"/>
      <c r="F27" s="64"/>
      <c r="G27" s="64"/>
      <c r="H27" s="62"/>
      <c r="I27" s="62">
        <v>36</v>
      </c>
      <c r="J27" s="62"/>
      <c r="K27" s="62"/>
      <c r="L27" s="62"/>
      <c r="M27" s="62" t="s">
        <v>14</v>
      </c>
      <c r="N27" s="64"/>
      <c r="O27" s="64" t="s">
        <v>246</v>
      </c>
    </row>
    <row r="28" spans="1:15" ht="43.25" customHeight="1" x14ac:dyDescent="0.2">
      <c r="A28" s="62">
        <v>2</v>
      </c>
      <c r="B28" s="71" t="s">
        <v>288</v>
      </c>
      <c r="C28" s="62" t="s">
        <v>13</v>
      </c>
      <c r="D28" s="62">
        <v>6</v>
      </c>
      <c r="E28" s="64"/>
      <c r="F28" s="64"/>
      <c r="G28" s="64"/>
      <c r="H28" s="62"/>
      <c r="I28" s="65">
        <v>36</v>
      </c>
      <c r="J28" s="62"/>
      <c r="K28" s="62"/>
      <c r="L28" s="62"/>
      <c r="M28" s="62" t="s">
        <v>14</v>
      </c>
      <c r="N28" s="64"/>
      <c r="O28" s="64" t="s">
        <v>248</v>
      </c>
    </row>
    <row r="29" spans="1:15" ht="43.25" customHeight="1" x14ac:dyDescent="0.2">
      <c r="A29" s="72">
        <v>3</v>
      </c>
      <c r="B29" s="71" t="s">
        <v>289</v>
      </c>
      <c r="C29" s="62" t="s">
        <v>13</v>
      </c>
      <c r="D29" s="62">
        <v>6</v>
      </c>
      <c r="E29" s="64"/>
      <c r="F29" s="64"/>
      <c r="G29" s="64"/>
      <c r="H29" s="62"/>
      <c r="I29" s="62">
        <v>36</v>
      </c>
      <c r="J29" s="62"/>
      <c r="K29" s="62"/>
      <c r="L29" s="62"/>
      <c r="M29" s="62" t="s">
        <v>14</v>
      </c>
      <c r="N29" s="64"/>
      <c r="O29" s="64"/>
    </row>
    <row r="30" spans="1:15" ht="43.25" customHeight="1" x14ac:dyDescent="0.2">
      <c r="A30" s="72">
        <v>4</v>
      </c>
      <c r="B30" s="71" t="s">
        <v>290</v>
      </c>
      <c r="C30" s="62" t="s">
        <v>13</v>
      </c>
      <c r="D30" s="62">
        <v>6</v>
      </c>
      <c r="E30" s="64"/>
      <c r="F30" s="64"/>
      <c r="G30" s="64"/>
      <c r="H30" s="62"/>
      <c r="I30" s="62">
        <v>36</v>
      </c>
      <c r="J30" s="62"/>
      <c r="K30" s="62"/>
      <c r="L30" s="62"/>
      <c r="M30" s="62" t="s">
        <v>14</v>
      </c>
      <c r="N30" s="64"/>
      <c r="O30" s="64"/>
    </row>
    <row r="31" spans="1:15" ht="43.25" customHeight="1" x14ac:dyDescent="0.2">
      <c r="A31" s="24"/>
      <c r="B31" s="6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4"/>
      <c r="B32" s="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4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4"/>
      <c r="B34" s="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4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4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4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4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4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">
    <cfRule type="expression" dxfId="64" priority="7">
      <formula>$C1="Option"</formula>
    </cfRule>
  </conditionalFormatting>
  <conditionalFormatting sqref="A19:C26">
    <cfRule type="expression" dxfId="63" priority="8">
      <formula>$F19="Fermeture"</formula>
    </cfRule>
    <cfRule type="expression" dxfId="62" priority="9">
      <formula>$F19="Modification"</formula>
    </cfRule>
    <cfRule type="expression" dxfId="61" priority="10">
      <formula>$F19="Création"</formula>
    </cfRule>
  </conditionalFormatting>
  <conditionalFormatting sqref="A1:O9 A10:E10 K10:O11 A11:D11 A12:O12 A13:H13 J13:O16 A14:F14 A15:H15 A16:F16 A17:O18 D19:O26 C27:O27 A27:A30 C28:N28 C29:O30 A31:O999">
    <cfRule type="expression" dxfId="60" priority="25">
      <formula>$F1="Modification"</formula>
    </cfRule>
    <cfRule type="expression" dxfId="59" priority="26">
      <formula>$F1="Création"</formula>
    </cfRule>
  </conditionalFormatting>
  <conditionalFormatting sqref="A1:O9 K10:O11 A12:O12 J13:O16 A17:O18 D19:O26 C27:O27 C28:N28 C29:O30 A31:O999 A10:E10 A11:D11 A13:H13 A14:F14 A15:H15 A16:F16 A27:A30">
    <cfRule type="expression" dxfId="58" priority="24">
      <formula>$F1="Fermeture"</formula>
    </cfRule>
  </conditionalFormatting>
  <conditionalFormatting sqref="B27:B28">
    <cfRule type="expression" dxfId="57" priority="4">
      <formula>AND(#REF!="Unité d'enseignement",#REF!&lt;&gt;6)</formula>
    </cfRule>
  </conditionalFormatting>
  <conditionalFormatting sqref="B29">
    <cfRule type="expression" dxfId="56" priority="6">
      <formula>AND($A29="Unité d'enseignement",#REF!&lt;&gt;6)</formula>
    </cfRule>
  </conditionalFormatting>
  <conditionalFormatting sqref="B30">
    <cfRule type="expression" dxfId="55" priority="5">
      <formula>AND($A30="Unité d'enseignement",$D30&lt;&gt;6)</formula>
    </cfRule>
  </conditionalFormatting>
  <conditionalFormatting sqref="D1:E999 G1:N999">
    <cfRule type="expression" dxfId="54" priority="21">
      <formula>$C1="Option"</formula>
    </cfRule>
  </conditionalFormatting>
  <conditionalFormatting sqref="N1:N999">
    <cfRule type="expression" dxfId="53" priority="23">
      <formula>$M1="Porteuse"</formula>
    </cfRule>
  </conditionalFormatting>
  <conditionalFormatting sqref="O28">
    <cfRule type="expression" dxfId="52" priority="1">
      <formula>$F28="Fermeture"</formula>
    </cfRule>
    <cfRule type="expression" dxfId="51" priority="2">
      <formula>$F28="Modification"</formula>
    </cfRule>
    <cfRule type="expression" dxfId="50" priority="3">
      <formula>$F28="Création"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scale="4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zoomScale="70" zoomScaleNormal="70" workbookViewId="0">
      <pane ySplit="18" topLeftCell="A23" activePane="bottomLeft" state="frozen"/>
      <selection activeCell="D25" sqref="D25"/>
      <selection pane="bottomLeft" activeCell="F32" sqref="F32"/>
    </sheetView>
  </sheetViews>
  <sheetFormatPr baseColWidth="10" defaultColWidth="11.5" defaultRowHeight="15" x14ac:dyDescent="0.2"/>
  <cols>
    <col min="1" max="1" width="66.6640625" style="16" bestFit="1" customWidth="1"/>
    <col min="2" max="2" width="26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03"/>
      <c r="B1" s="103"/>
      <c r="C1" s="103"/>
      <c r="D1" s="103"/>
      <c r="E1" s="103"/>
      <c r="F1" s="103"/>
      <c r="G1" s="103"/>
      <c r="H1" s="103"/>
      <c r="I1" s="103"/>
      <c r="J1" s="37"/>
    </row>
    <row r="2" spans="1:19" x14ac:dyDescent="0.2">
      <c r="A2" s="103"/>
      <c r="B2" s="103"/>
      <c r="C2" s="103"/>
      <c r="D2" s="103"/>
      <c r="E2" s="103"/>
      <c r="F2" s="103"/>
      <c r="G2" s="103"/>
      <c r="H2" s="103"/>
      <c r="I2" s="103"/>
      <c r="J2" s="37"/>
    </row>
    <row r="3" spans="1:19" x14ac:dyDescent="0.2">
      <c r="A3" s="103"/>
      <c r="B3" s="103"/>
      <c r="C3" s="103"/>
      <c r="D3" s="103"/>
      <c r="E3" s="103"/>
      <c r="F3" s="103"/>
      <c r="G3" s="103"/>
      <c r="H3" s="103"/>
      <c r="I3" s="103"/>
      <c r="J3" s="37"/>
    </row>
    <row r="4" spans="1:19" x14ac:dyDescent="0.2">
      <c r="A4" s="103"/>
      <c r="B4" s="103"/>
      <c r="C4" s="103"/>
      <c r="D4" s="103"/>
      <c r="E4" s="103"/>
      <c r="F4" s="103"/>
      <c r="G4" s="103"/>
      <c r="H4" s="103"/>
      <c r="I4" s="103"/>
      <c r="J4" s="37"/>
    </row>
    <row r="5" spans="1:19" x14ac:dyDescent="0.2">
      <c r="A5" s="103"/>
      <c r="B5" s="103"/>
      <c r="C5" s="103"/>
      <c r="D5" s="103"/>
      <c r="E5" s="103"/>
      <c r="F5" s="103"/>
      <c r="G5" s="103"/>
      <c r="H5" s="103"/>
      <c r="I5" s="103"/>
      <c r="J5" s="37"/>
    </row>
    <row r="6" spans="1:19" x14ac:dyDescent="0.2">
      <c r="A6" s="103"/>
      <c r="B6" s="103"/>
      <c r="C6" s="103"/>
      <c r="D6" s="103"/>
      <c r="E6" s="103"/>
      <c r="F6" s="103"/>
      <c r="G6" s="103"/>
      <c r="H6" s="103"/>
      <c r="I6" s="103"/>
      <c r="J6" s="37"/>
    </row>
    <row r="7" spans="1:19" ht="14.5" customHeight="1" x14ac:dyDescent="0.2">
      <c r="A7" s="136" t="s">
        <v>215</v>
      </c>
      <c r="B7" s="102" t="str">
        <f>'Fiche Générale'!B3</f>
        <v>Portail_LLAC</v>
      </c>
      <c r="C7" s="105" t="s">
        <v>251</v>
      </c>
      <c r="D7" s="105"/>
      <c r="E7" s="139">
        <f>'Fiche Générale'!B4</f>
        <v>0</v>
      </c>
      <c r="F7" s="140"/>
      <c r="G7" s="105" t="s">
        <v>252</v>
      </c>
      <c r="H7" s="102">
        <f>'Fiche Générale'!B5</f>
        <v>0</v>
      </c>
      <c r="I7" s="102"/>
      <c r="J7" s="38"/>
      <c r="K7" s="21"/>
    </row>
    <row r="8" spans="1:19" ht="14.5" customHeight="1" x14ac:dyDescent="0.2">
      <c r="A8" s="137"/>
      <c r="B8" s="102"/>
      <c r="C8" s="105"/>
      <c r="D8" s="105"/>
      <c r="E8" s="139"/>
      <c r="F8" s="140"/>
      <c r="G8" s="105"/>
      <c r="H8" s="102"/>
      <c r="I8" s="102"/>
      <c r="J8" s="38"/>
      <c r="K8" s="21"/>
    </row>
    <row r="9" spans="1:19" ht="14.5" customHeight="1" x14ac:dyDescent="0.2">
      <c r="A9" s="137"/>
      <c r="B9" s="102"/>
      <c r="C9" s="105"/>
      <c r="D9" s="105"/>
      <c r="E9" s="139"/>
      <c r="F9" s="140"/>
      <c r="G9" s="105"/>
      <c r="H9" s="102"/>
      <c r="I9" s="102"/>
      <c r="J9" s="38"/>
      <c r="K9" s="21"/>
    </row>
    <row r="10" spans="1:19" ht="14.5" customHeight="1" x14ac:dyDescent="0.2">
      <c r="A10" s="137"/>
      <c r="B10" s="102"/>
      <c r="C10" s="110" t="s">
        <v>218</v>
      </c>
      <c r="D10" s="110"/>
      <c r="E10" s="114" t="str">
        <f>'Fiche Générale'!B9</f>
        <v>Philosophie</v>
      </c>
      <c r="F10" s="115"/>
      <c r="G10" s="115"/>
      <c r="H10" s="115"/>
      <c r="I10" s="116"/>
      <c r="J10" s="39"/>
      <c r="K10" s="21"/>
    </row>
    <row r="11" spans="1:19" ht="14.5" customHeight="1" x14ac:dyDescent="0.2">
      <c r="A11" s="138"/>
      <c r="B11" s="102"/>
      <c r="C11" s="110"/>
      <c r="D11" s="110"/>
      <c r="E11" s="117"/>
      <c r="F11" s="118"/>
      <c r="G11" s="118"/>
      <c r="H11" s="118"/>
      <c r="I11" s="119"/>
      <c r="J11" s="39"/>
      <c r="K11" s="21"/>
    </row>
    <row r="12" spans="1:19" x14ac:dyDescent="0.2">
      <c r="C12" s="16"/>
      <c r="I12" s="35"/>
      <c r="J12" s="35"/>
      <c r="M12" s="106" t="s">
        <v>253</v>
      </c>
      <c r="N12" s="107"/>
      <c r="O12" s="120"/>
      <c r="P12" s="106" t="s">
        <v>254</v>
      </c>
      <c r="Q12" s="107"/>
      <c r="R12" s="107"/>
      <c r="S12" s="120"/>
    </row>
    <row r="13" spans="1:19" x14ac:dyDescent="0.2">
      <c r="A13" s="122" t="s">
        <v>219</v>
      </c>
      <c r="B13" s="124" t="str">
        <f>'S6 Maquette'!B13:B14</f>
        <v>3 ème Année de Licence</v>
      </c>
      <c r="C13" s="124"/>
      <c r="D13" s="122" t="s">
        <v>255</v>
      </c>
      <c r="E13" s="124">
        <f>'S6 Maquette'!E13:F14</f>
        <v>0</v>
      </c>
      <c r="F13" s="124"/>
      <c r="G13" s="124"/>
      <c r="I13" s="35"/>
      <c r="J13" s="35"/>
      <c r="M13" s="108"/>
      <c r="N13" s="109"/>
      <c r="O13" s="121"/>
      <c r="P13" s="108"/>
      <c r="Q13" s="109"/>
      <c r="R13" s="109"/>
      <c r="S13" s="121"/>
    </row>
    <row r="14" spans="1:19" x14ac:dyDescent="0.2">
      <c r="A14" s="123"/>
      <c r="B14" s="124"/>
      <c r="C14" s="124"/>
      <c r="D14" s="123"/>
      <c r="E14" s="124"/>
      <c r="F14" s="124"/>
      <c r="G14" s="124"/>
      <c r="I14" s="35"/>
      <c r="J14" s="35"/>
      <c r="M14" s="104" t="s">
        <v>256</v>
      </c>
      <c r="N14" s="106" t="s">
        <v>257</v>
      </c>
      <c r="O14" s="120"/>
      <c r="P14" s="103"/>
      <c r="Q14" s="127"/>
      <c r="R14" s="130"/>
      <c r="S14" s="122"/>
    </row>
    <row r="15" spans="1:19" x14ac:dyDescent="0.2">
      <c r="A15" s="122" t="s">
        <v>258</v>
      </c>
      <c r="B15" s="132" t="str">
        <f>'S6 Maquette'!B15:B16</f>
        <v>Semestre 6</v>
      </c>
      <c r="C15" s="133"/>
      <c r="D15" s="122" t="s">
        <v>259</v>
      </c>
      <c r="E15" s="124">
        <f>'S6 Maquette'!E15:F16</f>
        <v>0</v>
      </c>
      <c r="F15" s="124"/>
      <c r="G15" s="124"/>
      <c r="I15" s="35"/>
      <c r="J15" s="35"/>
      <c r="M15" s="104"/>
      <c r="N15" s="125"/>
      <c r="O15" s="126"/>
      <c r="P15" s="103"/>
      <c r="Q15" s="128"/>
      <c r="R15" s="130"/>
      <c r="S15" s="131"/>
    </row>
    <row r="16" spans="1:19" x14ac:dyDescent="0.2">
      <c r="A16" s="123"/>
      <c r="B16" s="134"/>
      <c r="C16" s="135"/>
      <c r="D16" s="123"/>
      <c r="E16" s="124"/>
      <c r="F16" s="124"/>
      <c r="G16" s="124"/>
      <c r="I16" s="35"/>
      <c r="J16" s="35"/>
      <c r="M16" s="104"/>
      <c r="N16" s="125"/>
      <c r="O16" s="126"/>
      <c r="P16" s="103"/>
      <c r="Q16" s="128"/>
      <c r="R16" s="130"/>
      <c r="S16" s="131"/>
    </row>
    <row r="17" spans="1:20" x14ac:dyDescent="0.2">
      <c r="L17" s="17"/>
      <c r="M17" s="104"/>
      <c r="N17" s="108"/>
      <c r="O17" s="121"/>
      <c r="P17" s="103"/>
      <c r="Q17" s="129"/>
      <c r="R17" s="130"/>
      <c r="S17" s="123"/>
    </row>
    <row r="18" spans="1:20" ht="59.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</row>
    <row r="19" spans="1:20" ht="30.5" customHeight="1" x14ac:dyDescent="0.2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0" customFormat="1" ht="30.5" customHeight="1" x14ac:dyDescent="0.2">
      <c r="A27" s="66" t="str">
        <f>'S6 Maquette'!B27</f>
        <v>Histoire de la Philosophie : Philosophie antique ou médiévale 6</v>
      </c>
      <c r="B27" s="66" t="str">
        <f>'S6 Maquette'!C27</f>
        <v>UE</v>
      </c>
      <c r="C27" s="67">
        <f>'S6 Maquette'!F27</f>
        <v>0</v>
      </c>
      <c r="D27" s="62">
        <v>1</v>
      </c>
      <c r="E27" s="62" t="s">
        <v>276</v>
      </c>
      <c r="F27" s="62"/>
      <c r="G27" s="68" t="s">
        <v>276</v>
      </c>
      <c r="H27" s="68" t="s">
        <v>276</v>
      </c>
      <c r="I27" s="68" t="s">
        <v>276</v>
      </c>
      <c r="J27" s="68"/>
      <c r="K27" s="68" t="s">
        <v>10</v>
      </c>
      <c r="L27" s="68"/>
      <c r="M27" s="68">
        <v>2</v>
      </c>
      <c r="N27" s="68"/>
      <c r="O27" s="68"/>
      <c r="P27" s="68" t="s">
        <v>277</v>
      </c>
      <c r="Q27" s="68"/>
      <c r="R27" s="68"/>
      <c r="S27" s="62" t="s">
        <v>278</v>
      </c>
      <c r="T27" s="69"/>
    </row>
    <row r="28" spans="1:20" s="70" customFormat="1" ht="30.5" customHeight="1" x14ac:dyDescent="0.2">
      <c r="A28" s="66" t="str">
        <f>'S6 Maquette'!B28</f>
        <v>Histoire de la Philosophie : Philosophie moderne ou contemporaine 6</v>
      </c>
      <c r="B28" s="66" t="str">
        <f>'S6 Maquette'!C28</f>
        <v>UE</v>
      </c>
      <c r="C28" s="67">
        <f>'S6 Maquette'!F28</f>
        <v>0</v>
      </c>
      <c r="D28" s="62">
        <v>1</v>
      </c>
      <c r="E28" s="62" t="s">
        <v>276</v>
      </c>
      <c r="F28" s="62"/>
      <c r="G28" s="68" t="s">
        <v>276</v>
      </c>
      <c r="H28" s="68" t="s">
        <v>276</v>
      </c>
      <c r="I28" s="68" t="s">
        <v>276</v>
      </c>
      <c r="J28" s="68"/>
      <c r="K28" s="68" t="s">
        <v>10</v>
      </c>
      <c r="L28" s="68"/>
      <c r="M28" s="68">
        <v>2</v>
      </c>
      <c r="N28" s="68"/>
      <c r="O28" s="68"/>
      <c r="P28" s="68" t="s">
        <v>277</v>
      </c>
      <c r="Q28" s="68"/>
      <c r="R28" s="68"/>
      <c r="S28" s="62" t="s">
        <v>278</v>
      </c>
      <c r="T28" s="69"/>
    </row>
    <row r="29" spans="1:20" s="70" customFormat="1" ht="30.5" customHeight="1" x14ac:dyDescent="0.2">
      <c r="A29" s="66" t="str">
        <f>'S6 Maquette'!B29</f>
        <v>Philosophie générale 13</v>
      </c>
      <c r="B29" s="66" t="str">
        <f>'S6 Maquette'!C29</f>
        <v>UE</v>
      </c>
      <c r="C29" s="67">
        <f>'S6 Maquette'!F29</f>
        <v>0</v>
      </c>
      <c r="D29" s="62">
        <v>1</v>
      </c>
      <c r="E29" s="62" t="s">
        <v>276</v>
      </c>
      <c r="F29" s="62"/>
      <c r="G29" s="68" t="s">
        <v>276</v>
      </c>
      <c r="H29" s="68" t="s">
        <v>276</v>
      </c>
      <c r="I29" s="68" t="s">
        <v>276</v>
      </c>
      <c r="J29" s="68"/>
      <c r="K29" s="68" t="s">
        <v>10</v>
      </c>
      <c r="L29" s="68"/>
      <c r="M29" s="68">
        <v>2</v>
      </c>
      <c r="N29" s="68"/>
      <c r="O29" s="68"/>
      <c r="P29" s="68" t="s">
        <v>277</v>
      </c>
      <c r="Q29" s="68"/>
      <c r="R29" s="68"/>
      <c r="S29" s="62" t="s">
        <v>278</v>
      </c>
      <c r="T29" s="69"/>
    </row>
    <row r="30" spans="1:20" s="70" customFormat="1" ht="30.5" customHeight="1" x14ac:dyDescent="0.2">
      <c r="A30" s="66" t="str">
        <f>'S6 Maquette'!B30</f>
        <v>Philosophie générale et méthodologie</v>
      </c>
      <c r="B30" s="66" t="str">
        <f>'S6 Maquette'!C30</f>
        <v>UE</v>
      </c>
      <c r="C30" s="67">
        <f>'S6 Maquette'!F30</f>
        <v>0</v>
      </c>
      <c r="D30" s="62">
        <v>1</v>
      </c>
      <c r="E30" s="62" t="s">
        <v>276</v>
      </c>
      <c r="F30" s="62"/>
      <c r="G30" s="68" t="s">
        <v>276</v>
      </c>
      <c r="H30" s="68" t="s">
        <v>276</v>
      </c>
      <c r="I30" s="68" t="s">
        <v>276</v>
      </c>
      <c r="J30" s="68"/>
      <c r="K30" s="68" t="s">
        <v>10</v>
      </c>
      <c r="L30" s="68"/>
      <c r="M30" s="68">
        <v>2</v>
      </c>
      <c r="N30" s="68"/>
      <c r="O30" s="68"/>
      <c r="P30" s="68" t="s">
        <v>277</v>
      </c>
      <c r="Q30" s="68"/>
      <c r="R30" s="68"/>
      <c r="S30" s="62" t="s">
        <v>278</v>
      </c>
      <c r="T30" s="69"/>
    </row>
    <row r="31" spans="1:20" ht="30.5" customHeight="1" x14ac:dyDescent="0.2">
      <c r="A31" s="43">
        <f>'S6 Maquette'!B31</f>
        <v>0</v>
      </c>
      <c r="B31" s="43">
        <f>'S6 Maquette'!C31</f>
        <v>0</v>
      </c>
      <c r="C31" s="42">
        <f>'S6 Maquette'!F31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>
        <f>'S6 Maquette'!B32</f>
        <v>0</v>
      </c>
      <c r="B32" s="43">
        <f>'S6 Maquette'!C32</f>
        <v>0</v>
      </c>
      <c r="C32" s="42">
        <f>'S6 Maquette'!F32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5"/>
    </row>
    <row r="33" spans="1:20" ht="30.5" customHeight="1" x14ac:dyDescent="0.2">
      <c r="A33" s="43">
        <f>'S6 Maquette'!B33</f>
        <v>0</v>
      </c>
      <c r="B33" s="43">
        <f>'S6 Maquette'!C33</f>
        <v>0</v>
      </c>
      <c r="C33" s="42">
        <f>'S6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5" customHeight="1" x14ac:dyDescent="0.2">
      <c r="A34" s="43">
        <f>'S6 Maquette'!B34</f>
        <v>0</v>
      </c>
      <c r="B34" s="43">
        <f>'S6 Maquette'!C34</f>
        <v>0</v>
      </c>
      <c r="C34" s="42">
        <f>'S6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>
        <f>'S6 Maquette'!B35</f>
        <v>0</v>
      </c>
      <c r="B35" s="43">
        <f>'S6 Maquette'!C35</f>
        <v>0</v>
      </c>
      <c r="C35" s="42">
        <f>'S6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</row>
    <row r="36" spans="1:20" ht="30.5" customHeight="1" x14ac:dyDescent="0.2">
      <c r="A36" s="43">
        <f>'S6 Maquette'!B36</f>
        <v>0</v>
      </c>
      <c r="B36" s="43">
        <f>'S6 Maquette'!C36</f>
        <v>0</v>
      </c>
      <c r="C36" s="42">
        <f>'S6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5" customHeight="1" x14ac:dyDescent="0.2">
      <c r="A37" s="43">
        <f>'S6 Maquette'!B37</f>
        <v>0</v>
      </c>
      <c r="B37" s="43">
        <f>'S6 Maquette'!C37</f>
        <v>0</v>
      </c>
      <c r="C37" s="42">
        <f>'S6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>
        <f>'S6 Maquette'!B38</f>
        <v>0</v>
      </c>
      <c r="B38" s="43">
        <f>'S6 Maquette'!C38</f>
        <v>0</v>
      </c>
      <c r="C38" s="42">
        <f>'S6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>
        <f>'S6 Maquette'!B39</f>
        <v>0</v>
      </c>
      <c r="B39" s="43">
        <f>'S6 Maquette'!C39</f>
        <v>0</v>
      </c>
      <c r="C39" s="42">
        <f>'S6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5" customHeight="1" x14ac:dyDescent="0.2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49" priority="39">
      <formula>$C1="Parcours Pédagogique"</formula>
    </cfRule>
    <cfRule type="expression" dxfId="48" priority="40">
      <formula>$C1="BLOC"</formula>
    </cfRule>
    <cfRule type="expression" dxfId="47" priority="41">
      <formula>$C1="OPTION"</formula>
    </cfRule>
  </conditionalFormatting>
  <conditionalFormatting sqref="A16:S26 A27:R30 A31:S298 T16">
    <cfRule type="expression" dxfId="46" priority="44">
      <formula>$C16="Modification MCC"</formula>
    </cfRule>
  </conditionalFormatting>
  <conditionalFormatting sqref="A18:S26 A27:R30 A31:S300 T18">
    <cfRule type="expression" dxfId="45" priority="49">
      <formula>$C18="Modification"</formula>
    </cfRule>
  </conditionalFormatting>
  <conditionalFormatting sqref="B1:S9 B10:E10 J10:S11 B11:D11 B12:M12 P12 B13:L13 B14:N14 P14:S17 B15:M17 B301:S999">
    <cfRule type="expression" dxfId="44" priority="46">
      <formula>$D1="Création"</formula>
    </cfRule>
    <cfRule type="expression" dxfId="43" priority="47">
      <formula>$D1="Fermeture"</formula>
    </cfRule>
  </conditionalFormatting>
  <conditionalFormatting sqref="C1:S999">
    <cfRule type="expression" dxfId="42" priority="1">
      <formula>$B1="Option"</formula>
    </cfRule>
  </conditionalFormatting>
  <conditionalFormatting sqref="J1:J999">
    <cfRule type="expression" dxfId="41" priority="37">
      <formula>$I1="NON"</formula>
    </cfRule>
  </conditionalFormatting>
  <conditionalFormatting sqref="L1:L999">
    <cfRule type="expression" dxfId="40" priority="32">
      <formula>$K1="CCI (CC Intégral)"</formula>
    </cfRule>
    <cfRule type="expression" dxfId="39" priority="33">
      <formula>$K1="CT (Contrôle terminal)"</formula>
    </cfRule>
  </conditionalFormatting>
  <conditionalFormatting sqref="L18:L300 M18">
    <cfRule type="expression" dxfId="38" priority="42">
      <formula>$K1="CT (Contrôle terminal)"</formula>
    </cfRule>
  </conditionalFormatting>
  <conditionalFormatting sqref="L18:L300">
    <cfRule type="expression" dxfId="37" priority="43">
      <formula>$K1="CCI (CC Intégral)"</formula>
    </cfRule>
  </conditionalFormatting>
  <conditionalFormatting sqref="M1:M999">
    <cfRule type="expression" dxfId="36" priority="38">
      <formula>$K1="CT (Contrôle terminal)"</formula>
    </cfRule>
  </conditionalFormatting>
  <conditionalFormatting sqref="N1:O999">
    <cfRule type="expression" dxfId="35" priority="36">
      <formula>$K1="CCI (CC Intégral)"</formula>
    </cfRule>
  </conditionalFormatting>
  <conditionalFormatting sqref="P14:S17 B15:M17 B1:S9 J10:S11 B12:M12 B14:N14 B301:S999 B13:L13 B10:E10 B11:D11 P12">
    <cfRule type="expression" dxfId="34" priority="45">
      <formula>$D1="Modification"</formula>
    </cfRule>
  </conditionalFormatting>
  <conditionalFormatting sqref="Q1:R999">
    <cfRule type="expression" dxfId="33" priority="34">
      <formula>$P1="Autres"</formula>
    </cfRule>
  </conditionalFormatting>
  <conditionalFormatting sqref="S1:S999">
    <cfRule type="expression" dxfId="32" priority="2">
      <formula>$P1="CT (Contrôle terminal)"</formula>
    </cfRule>
  </conditionalFormatting>
  <conditionalFormatting sqref="S27:S30">
    <cfRule type="expression" dxfId="31" priority="3">
      <formula>$C27="Modification MCC"</formula>
    </cfRule>
    <cfRule type="expression" dxfId="30" priority="4">
      <formula>$C27="Modification"</formula>
    </cfRule>
    <cfRule type="expression" dxfId="29" priority="5">
      <formula>$C27="Création"</formula>
    </cfRule>
    <cfRule type="expression" dxfId="28" priority="6">
      <formula>$C27="Fermeture"</formula>
    </cfRule>
  </conditionalFormatting>
  <conditionalFormatting sqref="T18 A18:S26 A27:R30 A31:S300">
    <cfRule type="expression" dxfId="27" priority="50">
      <formula>$C18="Création"</formula>
    </cfRule>
    <cfRule type="expression" dxfId="26" priority="51">
      <formula>$C18="Fermeture"</formula>
    </cfRule>
  </conditionalFormatting>
  <conditionalFormatting sqref="T18">
    <cfRule type="expression" dxfId="25" priority="35">
      <formula>$P18="CT (Contrôle terminal)"</formula>
    </cfRule>
  </conditionalFormatting>
  <dataValidations count="6">
    <dataValidation type="list" allowBlank="1" showInputMessage="1" showErrorMessage="1" sqref="Q19:Q300 N19:N300" xr:uid="{1F2ECE58-FA8C-4EC1-9260-0FB20AC0AEE4}">
      <formula1>List_Controle</formula1>
    </dataValidation>
    <dataValidation type="list" allowBlank="1" showInputMessage="1" showErrorMessage="1" sqref="K19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300" xr:uid="{0D6178BF-55B7-41E4-90B6-EE902368A6F2}">
      <formula1>"CT (Contrôle terminal), Autres"</formula1>
    </dataValidation>
    <dataValidation type="list" allowBlank="1" showInputMessage="1" showErrorMessage="1" sqref="G23:G300 G19 H19:I300 E19:F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54BC-66B4-48D4-8FDE-8CD3199C2E85}">
  <dimension ref="A1:T300"/>
  <sheetViews>
    <sheetView zoomScale="55" zoomScaleNormal="55" workbookViewId="0">
      <selection activeCell="E33" sqref="E33"/>
    </sheetView>
  </sheetViews>
  <sheetFormatPr baseColWidth="10" defaultColWidth="11.5" defaultRowHeight="15" x14ac:dyDescent="0.2"/>
  <cols>
    <col min="1" max="1" width="67.1640625" style="16" bestFit="1" customWidth="1"/>
    <col min="2" max="2" width="26.3320312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03"/>
      <c r="B1" s="103"/>
      <c r="C1" s="103"/>
      <c r="D1" s="103"/>
      <c r="E1" s="103"/>
      <c r="F1" s="103"/>
      <c r="G1" s="103"/>
      <c r="H1" s="103"/>
      <c r="I1" s="103"/>
      <c r="J1" s="37"/>
    </row>
    <row r="2" spans="1:19" x14ac:dyDescent="0.2">
      <c r="A2" s="103"/>
      <c r="B2" s="103"/>
      <c r="C2" s="103"/>
      <c r="D2" s="103"/>
      <c r="E2" s="103"/>
      <c r="F2" s="103"/>
      <c r="G2" s="103"/>
      <c r="H2" s="103"/>
      <c r="I2" s="103"/>
      <c r="J2" s="37"/>
    </row>
    <row r="3" spans="1:19" x14ac:dyDescent="0.2">
      <c r="A3" s="103"/>
      <c r="B3" s="103"/>
      <c r="C3" s="103"/>
      <c r="D3" s="103"/>
      <c r="E3" s="103"/>
      <c r="F3" s="103"/>
      <c r="G3" s="103"/>
      <c r="H3" s="103"/>
      <c r="I3" s="103"/>
      <c r="J3" s="37"/>
    </row>
    <row r="4" spans="1:19" x14ac:dyDescent="0.2">
      <c r="A4" s="103"/>
      <c r="B4" s="103"/>
      <c r="C4" s="103"/>
      <c r="D4" s="103"/>
      <c r="E4" s="103"/>
      <c r="F4" s="103"/>
      <c r="G4" s="103"/>
      <c r="H4" s="103"/>
      <c r="I4" s="103"/>
      <c r="J4" s="37"/>
    </row>
    <row r="5" spans="1:19" x14ac:dyDescent="0.2">
      <c r="A5" s="103"/>
      <c r="B5" s="103"/>
      <c r="C5" s="103"/>
      <c r="D5" s="103"/>
      <c r="E5" s="103"/>
      <c r="F5" s="103"/>
      <c r="G5" s="103"/>
      <c r="H5" s="103"/>
      <c r="I5" s="103"/>
      <c r="J5" s="37"/>
    </row>
    <row r="6" spans="1:19" x14ac:dyDescent="0.2">
      <c r="A6" s="103"/>
      <c r="B6" s="103"/>
      <c r="C6" s="103"/>
      <c r="D6" s="103"/>
      <c r="E6" s="103"/>
      <c r="F6" s="103"/>
      <c r="G6" s="103"/>
      <c r="H6" s="103"/>
      <c r="I6" s="103"/>
      <c r="J6" s="37"/>
    </row>
    <row r="7" spans="1:19" ht="14.5" customHeight="1" x14ac:dyDescent="0.2">
      <c r="A7" s="136" t="s">
        <v>215</v>
      </c>
      <c r="B7" s="102" t="str">
        <f>'[1]Fiche Générale'!B3</f>
        <v>Portail_LLAC</v>
      </c>
      <c r="C7" s="105" t="s">
        <v>251</v>
      </c>
      <c r="D7" s="105"/>
      <c r="E7" s="139">
        <f>'[1]Fiche Générale'!B4</f>
        <v>0</v>
      </c>
      <c r="F7" s="140"/>
      <c r="G7" s="105" t="s">
        <v>252</v>
      </c>
      <c r="H7" s="102">
        <f>'[1]Fiche Générale'!B5</f>
        <v>0</v>
      </c>
      <c r="I7" s="102"/>
      <c r="J7" s="38"/>
      <c r="K7" s="21"/>
    </row>
    <row r="8" spans="1:19" ht="14.5" customHeight="1" x14ac:dyDescent="0.2">
      <c r="A8" s="137"/>
      <c r="B8" s="102"/>
      <c r="C8" s="105"/>
      <c r="D8" s="105"/>
      <c r="E8" s="139"/>
      <c r="F8" s="140"/>
      <c r="G8" s="105"/>
      <c r="H8" s="102"/>
      <c r="I8" s="102"/>
      <c r="J8" s="38"/>
      <c r="K8" s="21"/>
    </row>
    <row r="9" spans="1:19" ht="14.5" customHeight="1" x14ac:dyDescent="0.2">
      <c r="A9" s="137"/>
      <c r="B9" s="102"/>
      <c r="C9" s="105"/>
      <c r="D9" s="105"/>
      <c r="E9" s="139"/>
      <c r="F9" s="140"/>
      <c r="G9" s="105"/>
      <c r="H9" s="102"/>
      <c r="I9" s="102"/>
      <c r="J9" s="38"/>
      <c r="K9" s="21"/>
    </row>
    <row r="10" spans="1:19" ht="14.5" customHeight="1" x14ac:dyDescent="0.2">
      <c r="A10" s="137"/>
      <c r="B10" s="102"/>
      <c r="C10" s="110" t="s">
        <v>218</v>
      </c>
      <c r="D10" s="110"/>
      <c r="E10" s="114" t="str">
        <f>'[1]Fiche Générale'!B9</f>
        <v>Philosophie</v>
      </c>
      <c r="F10" s="115"/>
      <c r="G10" s="115"/>
      <c r="H10" s="115"/>
      <c r="I10" s="116"/>
      <c r="J10" s="39"/>
      <c r="K10" s="21"/>
    </row>
    <row r="11" spans="1:19" ht="14.5" customHeight="1" x14ac:dyDescent="0.2">
      <c r="A11" s="138"/>
      <c r="B11" s="102"/>
      <c r="C11" s="110"/>
      <c r="D11" s="110"/>
      <c r="E11" s="117"/>
      <c r="F11" s="118"/>
      <c r="G11" s="118"/>
      <c r="H11" s="118"/>
      <c r="I11" s="119"/>
      <c r="J11" s="39"/>
      <c r="K11" s="21"/>
    </row>
    <row r="12" spans="1:19" x14ac:dyDescent="0.2">
      <c r="C12" s="16"/>
      <c r="I12" s="35"/>
      <c r="J12" s="35"/>
      <c r="M12" s="106" t="s">
        <v>279</v>
      </c>
      <c r="N12" s="107"/>
      <c r="O12" s="120"/>
      <c r="P12" s="106" t="s">
        <v>280</v>
      </c>
      <c r="Q12" s="107"/>
      <c r="R12" s="107"/>
      <c r="S12" s="120"/>
    </row>
    <row r="13" spans="1:19" x14ac:dyDescent="0.2">
      <c r="A13" s="122" t="s">
        <v>219</v>
      </c>
      <c r="B13" s="124" t="str">
        <f>'[1]S6 Maquette'!B13:B14</f>
        <v>3 ème Année de Licence</v>
      </c>
      <c r="C13" s="124"/>
      <c r="D13" s="122" t="s">
        <v>255</v>
      </c>
      <c r="E13" s="124">
        <f>'[1]S6 Maquette'!E13:F14</f>
        <v>0</v>
      </c>
      <c r="F13" s="124"/>
      <c r="G13" s="124"/>
      <c r="I13" s="35"/>
      <c r="J13" s="35"/>
      <c r="M13" s="108"/>
      <c r="N13" s="109"/>
      <c r="O13" s="121"/>
      <c r="P13" s="108"/>
      <c r="Q13" s="109"/>
      <c r="R13" s="109"/>
      <c r="S13" s="121"/>
    </row>
    <row r="14" spans="1:19" x14ac:dyDescent="0.2">
      <c r="A14" s="123"/>
      <c r="B14" s="124"/>
      <c r="C14" s="124"/>
      <c r="D14" s="123"/>
      <c r="E14" s="124"/>
      <c r="F14" s="124"/>
      <c r="G14" s="124"/>
      <c r="I14" s="35"/>
      <c r="J14" s="35"/>
      <c r="M14" s="104" t="s">
        <v>256</v>
      </c>
      <c r="N14" s="106" t="s">
        <v>257</v>
      </c>
      <c r="O14" s="120"/>
      <c r="P14" s="103"/>
      <c r="Q14" s="127"/>
      <c r="R14" s="130"/>
      <c r="S14" s="122"/>
    </row>
    <row r="15" spans="1:19" x14ac:dyDescent="0.2">
      <c r="A15" s="122" t="s">
        <v>258</v>
      </c>
      <c r="B15" s="132" t="str">
        <f>'[1]S6 Maquette'!B15:B16</f>
        <v>Semestre 6</v>
      </c>
      <c r="C15" s="133"/>
      <c r="D15" s="122" t="s">
        <v>259</v>
      </c>
      <c r="E15" s="124">
        <f>'[1]S6 Maquette'!E15:F16</f>
        <v>0</v>
      </c>
      <c r="F15" s="124"/>
      <c r="G15" s="124"/>
      <c r="I15" s="35"/>
      <c r="J15" s="35"/>
      <c r="M15" s="104"/>
      <c r="N15" s="125"/>
      <c r="O15" s="126"/>
      <c r="P15" s="103"/>
      <c r="Q15" s="128"/>
      <c r="R15" s="130"/>
      <c r="S15" s="131"/>
    </row>
    <row r="16" spans="1:19" x14ac:dyDescent="0.2">
      <c r="A16" s="123"/>
      <c r="B16" s="134"/>
      <c r="C16" s="135"/>
      <c r="D16" s="123"/>
      <c r="E16" s="124"/>
      <c r="F16" s="124"/>
      <c r="G16" s="124"/>
      <c r="I16" s="35"/>
      <c r="J16" s="35"/>
      <c r="M16" s="104"/>
      <c r="N16" s="125"/>
      <c r="O16" s="126"/>
      <c r="P16" s="103"/>
      <c r="Q16" s="128"/>
      <c r="R16" s="130"/>
      <c r="S16" s="131"/>
    </row>
    <row r="17" spans="1:20" x14ac:dyDescent="0.2">
      <c r="L17" s="17"/>
      <c r="M17" s="104"/>
      <c r="N17" s="108"/>
      <c r="O17" s="121"/>
      <c r="P17" s="103"/>
      <c r="Q17" s="129"/>
      <c r="R17" s="130"/>
      <c r="S17" s="123"/>
    </row>
    <row r="18" spans="1:20" ht="59.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</row>
    <row r="19" spans="1:20" ht="30.5" customHeight="1" x14ac:dyDescent="0.2">
      <c r="A19" s="54" t="str">
        <f>'[1]S6 Maquette'!B19</f>
        <v xml:space="preserve">UE Competences transversales 6 </v>
      </c>
      <c r="B19" s="55" t="str">
        <f>'[1]S6 Maquette'!C19</f>
        <v>UE</v>
      </c>
      <c r="C19" s="56">
        <f>'[1]S6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'[1]S6 Maquette'!B20</f>
        <v>Competences numeriques 3</v>
      </c>
      <c r="B20" s="55" t="str">
        <f>'[1]S6 Maquette'!C20</f>
        <v>ECUE</v>
      </c>
      <c r="C20" s="56">
        <f>'[1]S6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'[1]S6 Maquette'!B21</f>
        <v xml:space="preserve">Competences informationnelles 3 </v>
      </c>
      <c r="B21" s="55" t="str">
        <f>'[1]S6 Maquette'!C21</f>
        <v>ECUE</v>
      </c>
      <c r="C21" s="56">
        <f>'[1]S6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'[1]S6 Maquette'!B22</f>
        <v xml:space="preserve">Langue vivante-6 </v>
      </c>
      <c r="B22" s="55" t="str">
        <f>'[1]S6 Maquette'!C22</f>
        <v>BLOC</v>
      </c>
      <c r="C22" s="56">
        <f>'[1]S6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'[1]S6 Maquette'!B23</f>
        <v>Min 1 Max 1</v>
      </c>
      <c r="B23" s="55" t="str">
        <f>'[1]S6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'[1]S6 Maquette'!B24</f>
        <v xml:space="preserve">Anglais 6 </v>
      </c>
      <c r="B24" s="55" t="str">
        <f>'[1]S6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'[1]S6 Maquette'!B25</f>
        <v xml:space="preserve">Espagnol 6 </v>
      </c>
      <c r="B25" s="55" t="str">
        <f>'[1]S6 Maquette'!C25</f>
        <v>ECUE</v>
      </c>
      <c r="C25" s="56">
        <f>'[1]S6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'[1]S6 Maquette'!B26</f>
        <v xml:space="preserve">Italien 6 </v>
      </c>
      <c r="B26" s="55" t="str">
        <f>'[1]S6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70" customFormat="1" ht="30.5" customHeight="1" x14ac:dyDescent="0.2">
      <c r="A27" s="66" t="str">
        <f>'[1]S6 Maquette'!B27</f>
        <v>Histoire de la Philosophie : Philosophie antique ou médiévale 6</v>
      </c>
      <c r="B27" s="66" t="str">
        <f>'[1]S6 Maquette'!C27</f>
        <v>UE</v>
      </c>
      <c r="C27" s="67">
        <f>'[1]S6 Maquette'!F27</f>
        <v>0</v>
      </c>
      <c r="D27" s="62">
        <v>1</v>
      </c>
      <c r="E27" s="62" t="s">
        <v>276</v>
      </c>
      <c r="F27" s="62"/>
      <c r="G27" s="68" t="s">
        <v>276</v>
      </c>
      <c r="H27" s="68" t="s">
        <v>276</v>
      </c>
      <c r="I27" s="68" t="s">
        <v>276</v>
      </c>
      <c r="J27" s="68"/>
      <c r="K27" s="68" t="s">
        <v>10</v>
      </c>
      <c r="L27" s="68"/>
      <c r="M27" s="68">
        <v>2</v>
      </c>
      <c r="N27" s="68"/>
      <c r="O27" s="68"/>
      <c r="P27" s="68" t="s">
        <v>277</v>
      </c>
      <c r="Q27" s="68"/>
      <c r="R27" s="68"/>
      <c r="S27" s="62" t="s">
        <v>281</v>
      </c>
      <c r="T27" s="69"/>
    </row>
    <row r="28" spans="1:20" s="70" customFormat="1" ht="30.5" customHeight="1" x14ac:dyDescent="0.2">
      <c r="A28" s="66" t="str">
        <f>'[1]S6 Maquette'!B28</f>
        <v>Histoire de la Philosophie : Philosophie moderne ou contemporaine 6</v>
      </c>
      <c r="B28" s="66" t="str">
        <f>'[1]S6 Maquette'!C28</f>
        <v>UE</v>
      </c>
      <c r="C28" s="67">
        <f>'[1]S6 Maquette'!F28</f>
        <v>0</v>
      </c>
      <c r="D28" s="62">
        <v>1</v>
      </c>
      <c r="E28" s="62" t="s">
        <v>276</v>
      </c>
      <c r="F28" s="62"/>
      <c r="G28" s="68" t="s">
        <v>276</v>
      </c>
      <c r="H28" s="68" t="s">
        <v>276</v>
      </c>
      <c r="I28" s="68" t="s">
        <v>276</v>
      </c>
      <c r="J28" s="68"/>
      <c r="K28" s="68" t="s">
        <v>10</v>
      </c>
      <c r="L28" s="68"/>
      <c r="M28" s="68">
        <v>2</v>
      </c>
      <c r="N28" s="68"/>
      <c r="O28" s="68"/>
      <c r="P28" s="68" t="s">
        <v>277</v>
      </c>
      <c r="Q28" s="68"/>
      <c r="R28" s="68"/>
      <c r="S28" s="62" t="s">
        <v>281</v>
      </c>
      <c r="T28" s="69"/>
    </row>
    <row r="29" spans="1:20" s="70" customFormat="1" ht="30.5" customHeight="1" x14ac:dyDescent="0.2">
      <c r="A29" s="66" t="str">
        <f>'[1]S6 Maquette'!B29</f>
        <v>Philosophie générale 13</v>
      </c>
      <c r="B29" s="66" t="str">
        <f>'[1]S6 Maquette'!C29</f>
        <v>UE</v>
      </c>
      <c r="C29" s="67">
        <f>'[1]S6 Maquette'!F29</f>
        <v>0</v>
      </c>
      <c r="D29" s="62">
        <v>1</v>
      </c>
      <c r="E29" s="62" t="s">
        <v>276</v>
      </c>
      <c r="F29" s="62"/>
      <c r="G29" s="68" t="s">
        <v>276</v>
      </c>
      <c r="H29" s="68" t="s">
        <v>276</v>
      </c>
      <c r="I29" s="68" t="s">
        <v>276</v>
      </c>
      <c r="J29" s="68"/>
      <c r="K29" s="68" t="s">
        <v>10</v>
      </c>
      <c r="L29" s="68"/>
      <c r="M29" s="68">
        <v>2</v>
      </c>
      <c r="N29" s="68"/>
      <c r="O29" s="68"/>
      <c r="P29" s="68" t="s">
        <v>277</v>
      </c>
      <c r="Q29" s="68"/>
      <c r="R29" s="68"/>
      <c r="S29" s="62" t="s">
        <v>281</v>
      </c>
      <c r="T29" s="69"/>
    </row>
    <row r="30" spans="1:20" s="70" customFormat="1" ht="30.5" customHeight="1" x14ac:dyDescent="0.2">
      <c r="A30" s="66" t="str">
        <f>'[1]S6 Maquette'!B30</f>
        <v>Philosophie générale et méthodologie</v>
      </c>
      <c r="B30" s="66" t="str">
        <f>'[1]S6 Maquette'!C30</f>
        <v>UE</v>
      </c>
      <c r="C30" s="67">
        <f>'[1]S6 Maquette'!F30</f>
        <v>0</v>
      </c>
      <c r="D30" s="62">
        <v>1</v>
      </c>
      <c r="E30" s="62" t="s">
        <v>276</v>
      </c>
      <c r="F30" s="62"/>
      <c r="G30" s="68" t="s">
        <v>276</v>
      </c>
      <c r="H30" s="68" t="s">
        <v>276</v>
      </c>
      <c r="I30" s="68" t="s">
        <v>276</v>
      </c>
      <c r="J30" s="68"/>
      <c r="K30" s="68" t="s">
        <v>10</v>
      </c>
      <c r="L30" s="68"/>
      <c r="M30" s="68">
        <v>2</v>
      </c>
      <c r="N30" s="68"/>
      <c r="O30" s="68"/>
      <c r="P30" s="68" t="s">
        <v>277</v>
      </c>
      <c r="Q30" s="68"/>
      <c r="R30" s="68"/>
      <c r="S30" s="62" t="s">
        <v>281</v>
      </c>
      <c r="T30" s="69"/>
    </row>
    <row r="31" spans="1:20" ht="30.5" customHeight="1" x14ac:dyDescent="0.2">
      <c r="A31" s="43">
        <f>'[1]S6 Maquette'!B31</f>
        <v>0</v>
      </c>
      <c r="B31" s="43">
        <f>'[1]S6 Maquette'!C31</f>
        <v>0</v>
      </c>
      <c r="C31" s="42">
        <f>'[1]S6 Maquette'!F31</f>
        <v>0</v>
      </c>
      <c r="D31" s="7"/>
      <c r="E31" s="7"/>
      <c r="F31" s="7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5"/>
    </row>
    <row r="32" spans="1:20" ht="30.5" customHeight="1" x14ac:dyDescent="0.2">
      <c r="A32" s="43">
        <f>'[1]S6 Maquette'!B32</f>
        <v>0</v>
      </c>
      <c r="B32" s="43">
        <f>'[1]S6 Maquette'!C32</f>
        <v>0</v>
      </c>
      <c r="C32" s="42">
        <f>'[1]S6 Maquette'!F32</f>
        <v>0</v>
      </c>
      <c r="D32" s="7"/>
      <c r="E32" s="7"/>
      <c r="F32" s="7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5"/>
    </row>
    <row r="33" spans="1:20" ht="30.5" customHeight="1" x14ac:dyDescent="0.2">
      <c r="A33" s="43">
        <f>'[1]S6 Maquette'!B33</f>
        <v>0</v>
      </c>
      <c r="B33" s="43">
        <f>'[1]S6 Maquette'!C33</f>
        <v>0</v>
      </c>
      <c r="C33" s="42">
        <f>'[1]S6 Maquette'!F33</f>
        <v>0</v>
      </c>
      <c r="D33" s="7"/>
      <c r="E33" s="7"/>
      <c r="F33" s="7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5"/>
    </row>
    <row r="34" spans="1:20" ht="30.5" customHeight="1" x14ac:dyDescent="0.2">
      <c r="A34" s="43">
        <f>'[1]S6 Maquette'!B34</f>
        <v>0</v>
      </c>
      <c r="B34" s="43">
        <f>'[1]S6 Maquette'!C34</f>
        <v>0</v>
      </c>
      <c r="C34" s="42">
        <f>'[1]S6 Maquette'!F34</f>
        <v>0</v>
      </c>
      <c r="D34" s="7"/>
      <c r="E34" s="7"/>
      <c r="F34" s="7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5"/>
    </row>
    <row r="35" spans="1:20" ht="30.5" customHeight="1" x14ac:dyDescent="0.2">
      <c r="A35" s="43">
        <f>'[1]S6 Maquette'!B35</f>
        <v>0</v>
      </c>
      <c r="B35" s="43">
        <f>'[1]S6 Maquette'!C35</f>
        <v>0</v>
      </c>
      <c r="C35" s="42">
        <f>'[1]S6 Maquette'!F35</f>
        <v>0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</row>
    <row r="36" spans="1:20" ht="30.5" customHeight="1" x14ac:dyDescent="0.2">
      <c r="A36" s="43">
        <f>'[1]S6 Maquette'!B36</f>
        <v>0</v>
      </c>
      <c r="B36" s="43">
        <f>'[1]S6 Maquette'!C36</f>
        <v>0</v>
      </c>
      <c r="C36" s="42">
        <f>'[1]S6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5"/>
    </row>
    <row r="37" spans="1:20" ht="30.5" customHeight="1" x14ac:dyDescent="0.2">
      <c r="A37" s="43">
        <f>'[1]S6 Maquette'!B37</f>
        <v>0</v>
      </c>
      <c r="B37" s="43">
        <f>'[1]S6 Maquette'!C37</f>
        <v>0</v>
      </c>
      <c r="C37" s="42">
        <f>'[1]S6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5"/>
    </row>
    <row r="38" spans="1:20" ht="30.5" customHeight="1" x14ac:dyDescent="0.2">
      <c r="A38" s="43">
        <f>'[1]S6 Maquette'!B38</f>
        <v>0</v>
      </c>
      <c r="B38" s="43">
        <f>'[1]S6 Maquette'!C38</f>
        <v>0</v>
      </c>
      <c r="C38" s="42">
        <f>'[1]S6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5"/>
    </row>
    <row r="39" spans="1:20" ht="30.5" customHeight="1" x14ac:dyDescent="0.2">
      <c r="A39" s="43">
        <f>'[1]S6 Maquette'!B39</f>
        <v>0</v>
      </c>
      <c r="B39" s="43">
        <f>'[1]S6 Maquette'!C39</f>
        <v>0</v>
      </c>
      <c r="C39" s="42">
        <f>'[1]S6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</row>
    <row r="40" spans="1:20" ht="30.5" customHeight="1" x14ac:dyDescent="0.2">
      <c r="A40" s="43">
        <f>'[1]S6 Maquette'!B40</f>
        <v>0</v>
      </c>
      <c r="B40" s="43">
        <f>'[1]S6 Maquette'!C40</f>
        <v>0</v>
      </c>
      <c r="C40" s="42">
        <f>'[1]S6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 x14ac:dyDescent="0.2">
      <c r="A41" s="43">
        <f>'[1]S6 Maquette'!B41</f>
        <v>0</v>
      </c>
      <c r="B41" s="43">
        <f>'[1]S6 Maquette'!C41</f>
        <v>0</v>
      </c>
      <c r="C41" s="42">
        <f>'[1]S6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 x14ac:dyDescent="0.2">
      <c r="A42" s="43">
        <f>'[1]S6 Maquette'!B42</f>
        <v>0</v>
      </c>
      <c r="B42" s="43">
        <f>'[1]S6 Maquette'!C42</f>
        <v>0</v>
      </c>
      <c r="C42" s="42">
        <f>'[1]S6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 x14ac:dyDescent="0.2">
      <c r="A43" s="43">
        <f>'[1]S6 Maquette'!B43</f>
        <v>0</v>
      </c>
      <c r="B43" s="43">
        <f>'[1]S6 Maquette'!C43</f>
        <v>0</v>
      </c>
      <c r="C43" s="42">
        <f>'[1]S6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'[1]S6 Maquette'!B44</f>
        <v>0</v>
      </c>
      <c r="B44" s="43">
        <f>'[1]S6 Maquette'!C44</f>
        <v>0</v>
      </c>
      <c r="C44" s="42">
        <f>'[1]S6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'[1]S6 Maquette'!B45</f>
        <v>0</v>
      </c>
      <c r="B45" s="43">
        <f>'[1]S6 Maquette'!C45</f>
        <v>0</v>
      </c>
      <c r="C45" s="42">
        <f>'[1]S6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'[1]S6 Maquette'!B46</f>
        <v>0</v>
      </c>
      <c r="B46" s="43">
        <f>'[1]S6 Maquette'!C46</f>
        <v>0</v>
      </c>
      <c r="C46" s="42">
        <f>'[1]S6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'[1]S6 Maquette'!B47</f>
        <v>0</v>
      </c>
      <c r="B47" s="43">
        <f>'[1]S6 Maquette'!C47</f>
        <v>0</v>
      </c>
      <c r="C47" s="42">
        <f>'[1]S6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'[1]S6 Maquette'!B48</f>
        <v>0</v>
      </c>
      <c r="B48" s="43">
        <f>'[1]S6 Maquette'!C48</f>
        <v>0</v>
      </c>
      <c r="C48" s="42">
        <f>'[1]S6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'[1]S6 Maquette'!B49</f>
        <v>0</v>
      </c>
      <c r="B49" s="43">
        <f>'[1]S6 Maquette'!C49</f>
        <v>0</v>
      </c>
      <c r="C49" s="42">
        <f>'[1]S6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'[1]S6 Maquette'!B50</f>
        <v>0</v>
      </c>
      <c r="B50" s="43">
        <f>'[1]S6 Maquette'!C50</f>
        <v>0</v>
      </c>
      <c r="C50" s="42">
        <f>'[1]S6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'[1]S6 Maquette'!B51</f>
        <v>0</v>
      </c>
      <c r="B51" s="43">
        <f>'[1]S6 Maquette'!C51</f>
        <v>0</v>
      </c>
      <c r="C51" s="42">
        <f>'[1]S6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'[1]S6 Maquette'!B52</f>
        <v>0</v>
      </c>
      <c r="B52" s="43">
        <f>'[1]S6 Maquette'!C52</f>
        <v>0</v>
      </c>
      <c r="C52" s="42">
        <f>'[1]S6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'[1]S6 Maquette'!B53</f>
        <v>0</v>
      </c>
      <c r="B53" s="43">
        <f>'[1]S6 Maquette'!C53</f>
        <v>0</v>
      </c>
      <c r="C53" s="42">
        <f>'[1]S6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'[1]S6 Maquette'!B54</f>
        <v>0</v>
      </c>
      <c r="B54" s="43">
        <f>'[1]S6 Maquette'!C54</f>
        <v>0</v>
      </c>
      <c r="C54" s="42">
        <f>'[1]S6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'[1]S6 Maquette'!B55</f>
        <v>0</v>
      </c>
      <c r="B55" s="43">
        <f>'[1]S6 Maquette'!C55</f>
        <v>0</v>
      </c>
      <c r="C55" s="42">
        <f>'[1]S6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'[1]S6 Maquette'!B56</f>
        <v>0</v>
      </c>
      <c r="B56" s="43">
        <f>'[1]S6 Maquette'!C56</f>
        <v>0</v>
      </c>
      <c r="C56" s="42">
        <f>'[1]S6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'[1]S6 Maquette'!B57</f>
        <v>0</v>
      </c>
      <c r="B57" s="43">
        <f>'[1]S6 Maquette'!C57</f>
        <v>0</v>
      </c>
      <c r="C57" s="42">
        <f>'[1]S6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'[1]S6 Maquette'!B58</f>
        <v>0</v>
      </c>
      <c r="B58" s="43">
        <f>'[1]S6 Maquette'!C58</f>
        <v>0</v>
      </c>
      <c r="C58" s="42">
        <f>'[1]S6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'[1]S6 Maquette'!B59</f>
        <v>0</v>
      </c>
      <c r="B59" s="43">
        <f>'[1]S6 Maquette'!C59</f>
        <v>0</v>
      </c>
      <c r="C59" s="42">
        <f>'[1]S6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'[1]S6 Maquette'!B60</f>
        <v>0</v>
      </c>
      <c r="B60" s="43">
        <f>'[1]S6 Maquette'!C60</f>
        <v>0</v>
      </c>
      <c r="C60" s="42">
        <f>'[1]S6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'[1]S6 Maquette'!B61</f>
        <v>0</v>
      </c>
      <c r="B61" s="43">
        <f>'[1]S6 Maquette'!C61</f>
        <v>0</v>
      </c>
      <c r="C61" s="42">
        <f>'[1]S6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'[1]S6 Maquette'!B62</f>
        <v>0</v>
      </c>
      <c r="B62" s="43">
        <f>'[1]S6 Maquette'!C62</f>
        <v>0</v>
      </c>
      <c r="C62" s="42">
        <f>'[1]S6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'[1]S6 Maquette'!B63</f>
        <v>0</v>
      </c>
      <c r="B63" s="43">
        <f>'[1]S6 Maquette'!C63</f>
        <v>0</v>
      </c>
      <c r="C63" s="42">
        <f>'[1]S6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'[1]S6 Maquette'!B64</f>
        <v>0</v>
      </c>
      <c r="B64" s="43">
        <f>'[1]S6 Maquette'!C64</f>
        <v>0</v>
      </c>
      <c r="C64" s="42">
        <f>'[1]S6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'[1]S6 Maquette'!B65</f>
        <v>0</v>
      </c>
      <c r="B65" s="43">
        <f>'[1]S6 Maquette'!C65</f>
        <v>0</v>
      </c>
      <c r="C65" s="42">
        <f>'[1]S6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'[1]S6 Maquette'!B66</f>
        <v>0</v>
      </c>
      <c r="B66" s="43">
        <f>'[1]S6 Maquette'!C66</f>
        <v>0</v>
      </c>
      <c r="C66" s="42">
        <f>'[1]S6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'[1]S6 Maquette'!B67</f>
        <v>0</v>
      </c>
      <c r="B67" s="43">
        <f>'[1]S6 Maquette'!C67</f>
        <v>0</v>
      </c>
      <c r="C67" s="42">
        <f>'[1]S6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'[1]S6 Maquette'!B68</f>
        <v>0</v>
      </c>
      <c r="B68" s="43">
        <f>'[1]S6 Maquette'!C68</f>
        <v>0</v>
      </c>
      <c r="C68" s="42">
        <f>'[1]S6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'[1]S6 Maquette'!B69</f>
        <v>0</v>
      </c>
      <c r="B69" s="43">
        <f>'[1]S6 Maquette'!C69</f>
        <v>0</v>
      </c>
      <c r="C69" s="42">
        <f>'[1]S6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'[1]S6 Maquette'!B70</f>
        <v>0</v>
      </c>
      <c r="B70" s="43">
        <f>'[1]S6 Maquette'!C70</f>
        <v>0</v>
      </c>
      <c r="C70" s="42">
        <f>'[1]S6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'[1]S6 Maquette'!B71</f>
        <v>0</v>
      </c>
      <c r="B71" s="43">
        <f>'[1]S6 Maquette'!C71</f>
        <v>0</v>
      </c>
      <c r="C71" s="42">
        <f>'[1]S6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'[1]S6 Maquette'!B72</f>
        <v>0</v>
      </c>
      <c r="B72" s="43">
        <f>'[1]S6 Maquette'!C72</f>
        <v>0</v>
      </c>
      <c r="C72" s="42">
        <f>'[1]S6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'[1]S6 Maquette'!B73</f>
        <v>0</v>
      </c>
      <c r="B73" s="43">
        <f>'[1]S6 Maquette'!C73</f>
        <v>0</v>
      </c>
      <c r="C73" s="42">
        <f>'[1]S6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'[1]S6 Maquette'!B74</f>
        <v>0</v>
      </c>
      <c r="B74" s="43">
        <f>'[1]S6 Maquette'!C74</f>
        <v>0</v>
      </c>
      <c r="C74" s="42">
        <f>'[1]S6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'[1]S6 Maquette'!B75</f>
        <v>0</v>
      </c>
      <c r="B75" s="43">
        <f>'[1]S6 Maquette'!C75</f>
        <v>0</v>
      </c>
      <c r="C75" s="42">
        <f>'[1]S6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'[1]S6 Maquette'!B76</f>
        <v>0</v>
      </c>
      <c r="B76" s="43">
        <f>'[1]S6 Maquette'!C76</f>
        <v>0</v>
      </c>
      <c r="C76" s="42">
        <f>'[1]S6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'[1]S6 Maquette'!B77</f>
        <v>0</v>
      </c>
      <c r="B77" s="43">
        <f>'[1]S6 Maquette'!C77</f>
        <v>0</v>
      </c>
      <c r="C77" s="42">
        <f>'[1]S6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'[1]S6 Maquette'!B78</f>
        <v>0</v>
      </c>
      <c r="B78" s="43">
        <f>'[1]S6 Maquette'!C78</f>
        <v>0</v>
      </c>
      <c r="C78" s="42">
        <f>'[1]S6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'[1]S6 Maquette'!B79</f>
        <v>0</v>
      </c>
      <c r="B79" s="43">
        <f>'[1]S6 Maquette'!C79</f>
        <v>0</v>
      </c>
      <c r="C79" s="42">
        <f>'[1]S6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'[1]S6 Maquette'!B80</f>
        <v>0</v>
      </c>
      <c r="B80" s="43">
        <f>'[1]S6 Maquette'!C80</f>
        <v>0</v>
      </c>
      <c r="C80" s="42">
        <f>'[1]S6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'[1]S6 Maquette'!B81</f>
        <v>0</v>
      </c>
      <c r="B81" s="43">
        <f>'[1]S6 Maquette'!C81</f>
        <v>0</v>
      </c>
      <c r="C81" s="42">
        <f>'[1]S6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'[1]S6 Maquette'!B82</f>
        <v>0</v>
      </c>
      <c r="B82" s="43">
        <f>'[1]S6 Maquette'!C82</f>
        <v>0</v>
      </c>
      <c r="C82" s="42">
        <f>'[1]S6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'[1]S6 Maquette'!B83</f>
        <v>0</v>
      </c>
      <c r="B83" s="43">
        <f>'[1]S6 Maquette'!C83</f>
        <v>0</v>
      </c>
      <c r="C83" s="42">
        <f>'[1]S6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'[1]S6 Maquette'!B84</f>
        <v>0</v>
      </c>
      <c r="B84" s="43">
        <f>'[1]S6 Maquette'!C84</f>
        <v>0</v>
      </c>
      <c r="C84" s="42">
        <f>'[1]S6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'[1]S6 Maquette'!B85</f>
        <v>0</v>
      </c>
      <c r="B85" s="43">
        <f>'[1]S6 Maquette'!C85</f>
        <v>0</v>
      </c>
      <c r="C85" s="42">
        <f>'[1]S6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'[1]S6 Maquette'!B86</f>
        <v>0</v>
      </c>
      <c r="B86" s="43">
        <f>'[1]S6 Maquette'!C86</f>
        <v>0</v>
      </c>
      <c r="C86" s="42">
        <f>'[1]S6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'[1]S6 Maquette'!B87</f>
        <v>0</v>
      </c>
      <c r="B87" s="43">
        <f>'[1]S6 Maquette'!C87</f>
        <v>0</v>
      </c>
      <c r="C87" s="42">
        <f>'[1]S6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'[1]S6 Maquette'!B88</f>
        <v>0</v>
      </c>
      <c r="B88" s="43">
        <f>'[1]S6 Maquette'!C88</f>
        <v>0</v>
      </c>
      <c r="C88" s="42">
        <f>'[1]S6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'[1]S6 Maquette'!B89</f>
        <v>0</v>
      </c>
      <c r="B89" s="43">
        <f>'[1]S6 Maquette'!C89</f>
        <v>0</v>
      </c>
      <c r="C89" s="42">
        <f>'[1]S6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'[1]S6 Maquette'!B90</f>
        <v>0</v>
      </c>
      <c r="B90" s="43">
        <f>'[1]S6 Maquette'!C90</f>
        <v>0</v>
      </c>
      <c r="C90" s="42">
        <f>'[1]S6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'[1]S6 Maquette'!B91</f>
        <v>0</v>
      </c>
      <c r="B91" s="43">
        <f>'[1]S6 Maquette'!C91</f>
        <v>0</v>
      </c>
      <c r="C91" s="42">
        <f>'[1]S6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'[1]S6 Maquette'!B92</f>
        <v>0</v>
      </c>
      <c r="B92" s="43">
        <f>'[1]S6 Maquette'!C92</f>
        <v>0</v>
      </c>
      <c r="C92" s="42">
        <f>'[1]S6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'[1]S6 Maquette'!B93</f>
        <v>0</v>
      </c>
      <c r="B93" s="43">
        <f>'[1]S6 Maquette'!C93</f>
        <v>0</v>
      </c>
      <c r="C93" s="42">
        <f>'[1]S6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'[1]S6 Maquette'!B94</f>
        <v>0</v>
      </c>
      <c r="B94" s="43">
        <f>'[1]S6 Maquette'!C94</f>
        <v>0</v>
      </c>
      <c r="C94" s="42">
        <f>'[1]S6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'[1]S6 Maquette'!B95</f>
        <v>0</v>
      </c>
      <c r="B95" s="43">
        <f>'[1]S6 Maquette'!C95</f>
        <v>0</v>
      </c>
      <c r="C95" s="42">
        <f>'[1]S6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'[1]S6 Maquette'!B96</f>
        <v>0</v>
      </c>
      <c r="B96" s="43">
        <f>'[1]S6 Maquette'!C96</f>
        <v>0</v>
      </c>
      <c r="C96" s="42">
        <f>'[1]S6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'[1]S6 Maquette'!B97</f>
        <v>0</v>
      </c>
      <c r="B97" s="43">
        <f>'[1]S6 Maquette'!C97</f>
        <v>0</v>
      </c>
      <c r="C97" s="42">
        <f>'[1]S6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'[1]S6 Maquette'!B98</f>
        <v>0</v>
      </c>
      <c r="B98" s="43">
        <f>'[1]S6 Maquette'!C98</f>
        <v>0</v>
      </c>
      <c r="C98" s="42">
        <f>'[1]S6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'[1]S6 Maquette'!B99</f>
        <v>0</v>
      </c>
      <c r="B99" s="43">
        <f>'[1]S6 Maquette'!C99</f>
        <v>0</v>
      </c>
      <c r="C99" s="42">
        <f>'[1]S6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'[1]S6 Maquette'!B100</f>
        <v>0</v>
      </c>
      <c r="B100" s="43">
        <f>'[1]S6 Maquette'!C100</f>
        <v>0</v>
      </c>
      <c r="C100" s="42">
        <f>'[1]S6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'[1]S6 Maquette'!B101</f>
        <v>0</v>
      </c>
      <c r="B101" s="43">
        <f>'[1]S6 Maquette'!C101</f>
        <v>0</v>
      </c>
      <c r="C101" s="42">
        <f>'[1]S6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'[1]S6 Maquette'!B102</f>
        <v>0</v>
      </c>
      <c r="B102" s="43">
        <f>'[1]S6 Maquette'!C102</f>
        <v>0</v>
      </c>
      <c r="C102" s="42">
        <f>'[1]S6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'[1]S6 Maquette'!B103</f>
        <v>0</v>
      </c>
      <c r="B103" s="43">
        <f>'[1]S6 Maquette'!C103</f>
        <v>0</v>
      </c>
      <c r="C103" s="42">
        <f>'[1]S6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'[1]S6 Maquette'!B104</f>
        <v>0</v>
      </c>
      <c r="B104" s="43">
        <f>'[1]S6 Maquette'!C104</f>
        <v>0</v>
      </c>
      <c r="C104" s="42">
        <f>'[1]S6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'[1]S6 Maquette'!B105</f>
        <v>0</v>
      </c>
      <c r="B105" s="43">
        <f>'[1]S6 Maquette'!C105</f>
        <v>0</v>
      </c>
      <c r="C105" s="42">
        <f>'[1]S6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'[1]S6 Maquette'!B106</f>
        <v>0</v>
      </c>
      <c r="B106" s="43">
        <f>'[1]S6 Maquette'!C106</f>
        <v>0</v>
      </c>
      <c r="C106" s="42">
        <f>'[1]S6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'[1]S6 Maquette'!B107</f>
        <v>0</v>
      </c>
      <c r="B107" s="43">
        <f>'[1]S6 Maquette'!C107</f>
        <v>0</v>
      </c>
      <c r="C107" s="42">
        <f>'[1]S6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'[1]S6 Maquette'!B108</f>
        <v>0</v>
      </c>
      <c r="B108" s="43">
        <f>'[1]S6 Maquette'!C108</f>
        <v>0</v>
      </c>
      <c r="C108" s="42">
        <f>'[1]S6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'[1]S6 Maquette'!B109</f>
        <v>0</v>
      </c>
      <c r="B109" s="43">
        <f>'[1]S6 Maquette'!C109</f>
        <v>0</v>
      </c>
      <c r="C109" s="42">
        <f>'[1]S6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'[1]S6 Maquette'!B110</f>
        <v>0</v>
      </c>
      <c r="B110" s="43">
        <f>'[1]S6 Maquette'!C110</f>
        <v>0</v>
      </c>
      <c r="C110" s="42">
        <f>'[1]S6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'[1]S6 Maquette'!B111</f>
        <v>0</v>
      </c>
      <c r="B111" s="43">
        <f>'[1]S6 Maquette'!C111</f>
        <v>0</v>
      </c>
      <c r="C111" s="42">
        <f>'[1]S6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'[1]S6 Maquette'!B112</f>
        <v>0</v>
      </c>
      <c r="B112" s="43">
        <f>'[1]S6 Maquette'!C112</f>
        <v>0</v>
      </c>
      <c r="C112" s="42">
        <f>'[1]S6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'[1]S6 Maquette'!B113</f>
        <v>0</v>
      </c>
      <c r="B113" s="43">
        <f>'[1]S6 Maquette'!C113</f>
        <v>0</v>
      </c>
      <c r="C113" s="42">
        <f>'[1]S6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'[1]S6 Maquette'!B114</f>
        <v>0</v>
      </c>
      <c r="B114" s="43">
        <f>'[1]S6 Maquette'!C114</f>
        <v>0</v>
      </c>
      <c r="C114" s="42">
        <f>'[1]S6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'[1]S6 Maquette'!B115</f>
        <v>0</v>
      </c>
      <c r="B115" s="43">
        <f>'[1]S6 Maquette'!C115</f>
        <v>0</v>
      </c>
      <c r="C115" s="42">
        <f>'[1]S6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'[1]S6 Maquette'!B116</f>
        <v>0</v>
      </c>
      <c r="B116" s="43">
        <f>'[1]S6 Maquette'!C116</f>
        <v>0</v>
      </c>
      <c r="C116" s="42">
        <f>'[1]S6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'[1]S6 Maquette'!B117</f>
        <v>0</v>
      </c>
      <c r="B117" s="43">
        <f>'[1]S6 Maquette'!C117</f>
        <v>0</v>
      </c>
      <c r="C117" s="42">
        <f>'[1]S6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'[1]S6 Maquette'!B118</f>
        <v>0</v>
      </c>
      <c r="B118" s="43">
        <f>'[1]S6 Maquette'!C118</f>
        <v>0</v>
      </c>
      <c r="C118" s="42">
        <f>'[1]S6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'[1]S6 Maquette'!B119</f>
        <v>0</v>
      </c>
      <c r="B119" s="43">
        <f>'[1]S6 Maquette'!C119</f>
        <v>0</v>
      </c>
      <c r="C119" s="42">
        <f>'[1]S6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'[1]S6 Maquette'!B120</f>
        <v>0</v>
      </c>
      <c r="B120" s="43">
        <f>'[1]S6 Maquette'!C120</f>
        <v>0</v>
      </c>
      <c r="C120" s="42">
        <f>'[1]S6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'[1]S6 Maquette'!B121</f>
        <v>0</v>
      </c>
      <c r="B121" s="43">
        <f>'[1]S6 Maquette'!C121</f>
        <v>0</v>
      </c>
      <c r="C121" s="42">
        <f>'[1]S6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'[1]S6 Maquette'!B122</f>
        <v>0</v>
      </c>
      <c r="B122" s="43">
        <f>'[1]S6 Maquette'!C122</f>
        <v>0</v>
      </c>
      <c r="C122" s="42">
        <f>'[1]S6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'[1]S6 Maquette'!B123</f>
        <v>0</v>
      </c>
      <c r="B123" s="43">
        <f>'[1]S6 Maquette'!C123</f>
        <v>0</v>
      </c>
      <c r="C123" s="42">
        <f>'[1]S6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'[1]S6 Maquette'!B124</f>
        <v>0</v>
      </c>
      <c r="B124" s="43">
        <f>'[1]S6 Maquette'!C124</f>
        <v>0</v>
      </c>
      <c r="C124" s="42">
        <f>'[1]S6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'[1]S6 Maquette'!B125</f>
        <v>0</v>
      </c>
      <c r="B125" s="43">
        <f>'[1]S6 Maquette'!C125</f>
        <v>0</v>
      </c>
      <c r="C125" s="42">
        <f>'[1]S6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'[1]S6 Maquette'!B126</f>
        <v>0</v>
      </c>
      <c r="B126" s="43">
        <f>'[1]S6 Maquette'!C126</f>
        <v>0</v>
      </c>
      <c r="C126" s="42">
        <f>'[1]S6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'[1]S6 Maquette'!B127</f>
        <v>0</v>
      </c>
      <c r="B127" s="43">
        <f>'[1]S6 Maquette'!C127</f>
        <v>0</v>
      </c>
      <c r="C127" s="42">
        <f>'[1]S6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'[1]S6 Maquette'!B128</f>
        <v>0</v>
      </c>
      <c r="B128" s="43">
        <f>'[1]S6 Maquette'!C128</f>
        <v>0</v>
      </c>
      <c r="C128" s="42">
        <f>'[1]S6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'[1]S6 Maquette'!B129</f>
        <v>0</v>
      </c>
      <c r="B129" s="43">
        <f>'[1]S6 Maquette'!C129</f>
        <v>0</v>
      </c>
      <c r="C129" s="42">
        <f>'[1]S6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'[1]S6 Maquette'!B130</f>
        <v>0</v>
      </c>
      <c r="B130" s="43">
        <f>'[1]S6 Maquette'!C130</f>
        <v>0</v>
      </c>
      <c r="C130" s="42">
        <f>'[1]S6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'[1]S6 Maquette'!B131</f>
        <v>0</v>
      </c>
      <c r="B131" s="43">
        <f>'[1]S6 Maquette'!C131</f>
        <v>0</v>
      </c>
      <c r="C131" s="42">
        <f>'[1]S6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'[1]S6 Maquette'!B132</f>
        <v>0</v>
      </c>
      <c r="B132" s="43">
        <f>'[1]S6 Maquette'!C132</f>
        <v>0</v>
      </c>
      <c r="C132" s="42">
        <f>'[1]S6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'[1]S6 Maquette'!B133</f>
        <v>0</v>
      </c>
      <c r="B133" s="43">
        <f>'[1]S6 Maquette'!C133</f>
        <v>0</v>
      </c>
      <c r="C133" s="42">
        <f>'[1]S6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'[1]S6 Maquette'!B134</f>
        <v>0</v>
      </c>
      <c r="B134" s="43">
        <f>'[1]S6 Maquette'!C134</f>
        <v>0</v>
      </c>
      <c r="C134" s="42">
        <f>'[1]S6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'[1]S6 Maquette'!B135</f>
        <v>0</v>
      </c>
      <c r="B135" s="43">
        <f>'[1]S6 Maquette'!C135</f>
        <v>0</v>
      </c>
      <c r="C135" s="42">
        <f>'[1]S6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'[1]S6 Maquette'!B136</f>
        <v>0</v>
      </c>
      <c r="B136" s="43">
        <f>'[1]S6 Maquette'!C136</f>
        <v>0</v>
      </c>
      <c r="C136" s="42">
        <f>'[1]S6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'[1]S6 Maquette'!B137</f>
        <v>0</v>
      </c>
      <c r="B137" s="43">
        <f>'[1]S6 Maquette'!C137</f>
        <v>0</v>
      </c>
      <c r="C137" s="42">
        <f>'[1]S6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'[1]S6 Maquette'!B138</f>
        <v>0</v>
      </c>
      <c r="B138" s="43">
        <f>'[1]S6 Maquette'!C138</f>
        <v>0</v>
      </c>
      <c r="C138" s="42">
        <f>'[1]S6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'[1]S6 Maquette'!B139</f>
        <v>0</v>
      </c>
      <c r="B139" s="43">
        <f>'[1]S6 Maquette'!C139</f>
        <v>0</v>
      </c>
      <c r="C139" s="42">
        <f>'[1]S6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'[1]S6 Maquette'!B140</f>
        <v>0</v>
      </c>
      <c r="B140" s="43">
        <f>'[1]S6 Maquette'!C140</f>
        <v>0</v>
      </c>
      <c r="C140" s="42">
        <f>'[1]S6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'[1]S6 Maquette'!B141</f>
        <v>0</v>
      </c>
      <c r="B141" s="43">
        <f>'[1]S6 Maquette'!C141</f>
        <v>0</v>
      </c>
      <c r="C141" s="42">
        <f>'[1]S6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'[1]S6 Maquette'!B142</f>
        <v>0</v>
      </c>
      <c r="B142" s="43">
        <f>'[1]S6 Maquette'!C142</f>
        <v>0</v>
      </c>
      <c r="C142" s="42">
        <f>'[1]S6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'[1]S6 Maquette'!B143</f>
        <v>0</v>
      </c>
      <c r="B143" s="43">
        <f>'[1]S6 Maquette'!C143</f>
        <v>0</v>
      </c>
      <c r="C143" s="42">
        <f>'[1]S6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'[1]S6 Maquette'!B144</f>
        <v>0</v>
      </c>
      <c r="B144" s="43">
        <f>'[1]S6 Maquette'!C144</f>
        <v>0</v>
      </c>
      <c r="C144" s="42">
        <f>'[1]S6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'[1]S6 Maquette'!B145</f>
        <v>0</v>
      </c>
      <c r="B145" s="43">
        <f>'[1]S6 Maquette'!C145</f>
        <v>0</v>
      </c>
      <c r="C145" s="42">
        <f>'[1]S6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'[1]S6 Maquette'!B146</f>
        <v>0</v>
      </c>
      <c r="B146" s="43">
        <f>'[1]S6 Maquette'!C146</f>
        <v>0</v>
      </c>
      <c r="C146" s="42">
        <f>'[1]S6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'[1]S6 Maquette'!B147</f>
        <v>0</v>
      </c>
      <c r="B147" s="43">
        <f>'[1]S6 Maquette'!C147</f>
        <v>0</v>
      </c>
      <c r="C147" s="42">
        <f>'[1]S6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'[1]S6 Maquette'!B148</f>
        <v>0</v>
      </c>
      <c r="B148" s="43">
        <f>'[1]S6 Maquette'!C148</f>
        <v>0</v>
      </c>
      <c r="C148" s="42">
        <f>'[1]S6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'[1]S6 Maquette'!B149</f>
        <v>0</v>
      </c>
      <c r="B149" s="43">
        <f>'[1]S6 Maquette'!C149</f>
        <v>0</v>
      </c>
      <c r="C149" s="42">
        <f>'[1]S6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'[1]S6 Maquette'!B150</f>
        <v>0</v>
      </c>
      <c r="B150" s="43">
        <f>'[1]S6 Maquette'!C150</f>
        <v>0</v>
      </c>
      <c r="C150" s="42">
        <f>'[1]S6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'[1]S6 Maquette'!B151</f>
        <v>0</v>
      </c>
      <c r="B151" s="43">
        <f>'[1]S6 Maquette'!C151</f>
        <v>0</v>
      </c>
      <c r="C151" s="42">
        <f>'[1]S6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'[1]S6 Maquette'!B152</f>
        <v>0</v>
      </c>
      <c r="B152" s="43">
        <f>'[1]S6 Maquette'!C152</f>
        <v>0</v>
      </c>
      <c r="C152" s="42">
        <f>'[1]S6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'[1]S6 Maquette'!B153</f>
        <v>0</v>
      </c>
      <c r="B153" s="43">
        <f>'[1]S6 Maquette'!C153</f>
        <v>0</v>
      </c>
      <c r="C153" s="42">
        <f>'[1]S6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'[1]S6 Maquette'!B154</f>
        <v>0</v>
      </c>
      <c r="B154" s="43">
        <f>'[1]S6 Maquette'!C154</f>
        <v>0</v>
      </c>
      <c r="C154" s="42">
        <f>'[1]S6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'[1]S6 Maquette'!B155</f>
        <v>0</v>
      </c>
      <c r="B155" s="43">
        <f>'[1]S6 Maquette'!C155</f>
        <v>0</v>
      </c>
      <c r="C155" s="42">
        <f>'[1]S6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'[1]S6 Maquette'!B156</f>
        <v>0</v>
      </c>
      <c r="B156" s="43">
        <f>'[1]S6 Maquette'!C156</f>
        <v>0</v>
      </c>
      <c r="C156" s="42">
        <f>'[1]S6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'[1]S6 Maquette'!B157</f>
        <v>0</v>
      </c>
      <c r="B157" s="43">
        <f>'[1]S6 Maquette'!C157</f>
        <v>0</v>
      </c>
      <c r="C157" s="42">
        <f>'[1]S6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'[1]S6 Maquette'!B158</f>
        <v>0</v>
      </c>
      <c r="B158" s="43">
        <f>'[1]S6 Maquette'!C158</f>
        <v>0</v>
      </c>
      <c r="C158" s="42">
        <f>'[1]S6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'[1]S6 Maquette'!B159</f>
        <v>0</v>
      </c>
      <c r="B159" s="43">
        <f>'[1]S6 Maquette'!C159</f>
        <v>0</v>
      </c>
      <c r="C159" s="42">
        <f>'[1]S6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'[1]S6 Maquette'!B160</f>
        <v>0</v>
      </c>
      <c r="B160" s="43">
        <f>'[1]S6 Maquette'!C160</f>
        <v>0</v>
      </c>
      <c r="C160" s="42">
        <f>'[1]S6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'[1]S6 Maquette'!B161</f>
        <v>0</v>
      </c>
      <c r="B161" s="43">
        <f>'[1]S6 Maquette'!C161</f>
        <v>0</v>
      </c>
      <c r="C161" s="42">
        <f>'[1]S6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'[1]S6 Maquette'!B162</f>
        <v>0</v>
      </c>
      <c r="B162" s="43">
        <f>'[1]S6 Maquette'!C162</f>
        <v>0</v>
      </c>
      <c r="C162" s="42">
        <f>'[1]S6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'[1]S6 Maquette'!B163</f>
        <v>0</v>
      </c>
      <c r="B163" s="43">
        <f>'[1]S6 Maquette'!C163</f>
        <v>0</v>
      </c>
      <c r="C163" s="42">
        <f>'[1]S6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'[1]S6 Maquette'!B164</f>
        <v>0</v>
      </c>
      <c r="B164" s="43">
        <f>'[1]S6 Maquette'!C164</f>
        <v>0</v>
      </c>
      <c r="C164" s="42">
        <f>'[1]S6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'[1]S6 Maquette'!B165</f>
        <v>0</v>
      </c>
      <c r="B165" s="43">
        <f>'[1]S6 Maquette'!C165</f>
        <v>0</v>
      </c>
      <c r="C165" s="42">
        <f>'[1]S6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'[1]S6 Maquette'!B166</f>
        <v>0</v>
      </c>
      <c r="B166" s="43">
        <f>'[1]S6 Maquette'!C166</f>
        <v>0</v>
      </c>
      <c r="C166" s="42">
        <f>'[1]S6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'[1]S6 Maquette'!B167</f>
        <v>0</v>
      </c>
      <c r="B167" s="43">
        <f>'[1]S6 Maquette'!C167</f>
        <v>0</v>
      </c>
      <c r="C167" s="42">
        <f>'[1]S6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'[1]S6 Maquette'!B168</f>
        <v>0</v>
      </c>
      <c r="B168" s="43">
        <f>'[1]S6 Maquette'!C168</f>
        <v>0</v>
      </c>
      <c r="C168" s="42">
        <f>'[1]S6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'[1]S6 Maquette'!B169</f>
        <v>0</v>
      </c>
      <c r="B169" s="43">
        <f>'[1]S6 Maquette'!C169</f>
        <v>0</v>
      </c>
      <c r="C169" s="42">
        <f>'[1]S6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'[1]S6 Maquette'!B170</f>
        <v>0</v>
      </c>
      <c r="B170" s="43">
        <f>'[1]S6 Maquette'!C170</f>
        <v>0</v>
      </c>
      <c r="C170" s="42">
        <f>'[1]S6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'[1]S6 Maquette'!B171</f>
        <v>0</v>
      </c>
      <c r="B171" s="43">
        <f>'[1]S6 Maquette'!C171</f>
        <v>0</v>
      </c>
      <c r="C171" s="42">
        <f>'[1]S6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'[1]S6 Maquette'!B172</f>
        <v>0</v>
      </c>
      <c r="B172" s="43">
        <f>'[1]S6 Maquette'!C172</f>
        <v>0</v>
      </c>
      <c r="C172" s="42">
        <f>'[1]S6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'[1]S6 Maquette'!B173</f>
        <v>0</v>
      </c>
      <c r="B173" s="43">
        <f>'[1]S6 Maquette'!C173</f>
        <v>0</v>
      </c>
      <c r="C173" s="42">
        <f>'[1]S6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'[1]S6 Maquette'!B174</f>
        <v>0</v>
      </c>
      <c r="B174" s="43">
        <f>'[1]S6 Maquette'!C174</f>
        <v>0</v>
      </c>
      <c r="C174" s="42">
        <f>'[1]S6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'[1]S6 Maquette'!B175</f>
        <v>0</v>
      </c>
      <c r="B175" s="43">
        <f>'[1]S6 Maquette'!C175</f>
        <v>0</v>
      </c>
      <c r="C175" s="42">
        <f>'[1]S6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'[1]S6 Maquette'!B176</f>
        <v>0</v>
      </c>
      <c r="B176" s="43">
        <f>'[1]S6 Maquette'!C176</f>
        <v>0</v>
      </c>
      <c r="C176" s="42">
        <f>'[1]S6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'[1]S6 Maquette'!B177</f>
        <v>0</v>
      </c>
      <c r="B177" s="43">
        <f>'[1]S6 Maquette'!C177</f>
        <v>0</v>
      </c>
      <c r="C177" s="42">
        <f>'[1]S6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'[1]S6 Maquette'!B178</f>
        <v>0</v>
      </c>
      <c r="B178" s="43">
        <f>'[1]S6 Maquette'!C178</f>
        <v>0</v>
      </c>
      <c r="C178" s="42">
        <f>'[1]S6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'[1]S6 Maquette'!B179</f>
        <v>0</v>
      </c>
      <c r="B179" s="43">
        <f>'[1]S6 Maquette'!C179</f>
        <v>0</v>
      </c>
      <c r="C179" s="42">
        <f>'[1]S6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'[1]S6 Maquette'!B180</f>
        <v>0</v>
      </c>
      <c r="B180" s="43">
        <f>'[1]S6 Maquette'!C180</f>
        <v>0</v>
      </c>
      <c r="C180" s="42">
        <f>'[1]S6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'[1]S6 Maquette'!B181</f>
        <v>0</v>
      </c>
      <c r="B181" s="43">
        <f>'[1]S6 Maquette'!C181</f>
        <v>0</v>
      </c>
      <c r="C181" s="42">
        <f>'[1]S6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'[1]S6 Maquette'!B182</f>
        <v>0</v>
      </c>
      <c r="B182" s="43">
        <f>'[1]S6 Maquette'!C182</f>
        <v>0</v>
      </c>
      <c r="C182" s="42">
        <f>'[1]S6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'[1]S6 Maquette'!B183</f>
        <v>0</v>
      </c>
      <c r="B183" s="43">
        <f>'[1]S6 Maquette'!C183</f>
        <v>0</v>
      </c>
      <c r="C183" s="42">
        <f>'[1]S6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'[1]S6 Maquette'!B184</f>
        <v>0</v>
      </c>
      <c r="B184" s="43">
        <f>'[1]S6 Maquette'!C184</f>
        <v>0</v>
      </c>
      <c r="C184" s="42">
        <f>'[1]S6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'[1]S6 Maquette'!B185</f>
        <v>0</v>
      </c>
      <c r="B185" s="43">
        <f>'[1]S6 Maquette'!C185</f>
        <v>0</v>
      </c>
      <c r="C185" s="42">
        <f>'[1]S6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'[1]S6 Maquette'!B186</f>
        <v>0</v>
      </c>
      <c r="B186" s="43">
        <f>'[1]S6 Maquette'!C186</f>
        <v>0</v>
      </c>
      <c r="C186" s="42">
        <f>'[1]S6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'[1]S6 Maquette'!B187</f>
        <v>0</v>
      </c>
      <c r="B187" s="43">
        <f>'[1]S6 Maquette'!C187</f>
        <v>0</v>
      </c>
      <c r="C187" s="42">
        <f>'[1]S6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'[1]S6 Maquette'!B188</f>
        <v>0</v>
      </c>
      <c r="B188" s="43">
        <f>'[1]S6 Maquette'!C188</f>
        <v>0</v>
      </c>
      <c r="C188" s="42">
        <f>'[1]S6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'[1]S6 Maquette'!B189</f>
        <v>0</v>
      </c>
      <c r="B189" s="43">
        <f>'[1]S6 Maquette'!C189</f>
        <v>0</v>
      </c>
      <c r="C189" s="42">
        <f>'[1]S6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'[1]S6 Maquette'!B190</f>
        <v>0</v>
      </c>
      <c r="B190" s="43">
        <f>'[1]S6 Maquette'!C190</f>
        <v>0</v>
      </c>
      <c r="C190" s="42">
        <f>'[1]S6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'[1]S6 Maquette'!B191</f>
        <v>0</v>
      </c>
      <c r="B191" s="43">
        <f>'[1]S6 Maquette'!C191</f>
        <v>0</v>
      </c>
      <c r="C191" s="42">
        <f>'[1]S6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'[1]S6 Maquette'!B192</f>
        <v>0</v>
      </c>
      <c r="B192" s="43">
        <f>'[1]S6 Maquette'!C192</f>
        <v>0</v>
      </c>
      <c r="C192" s="42">
        <f>'[1]S6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'[1]S6 Maquette'!B193</f>
        <v>0</v>
      </c>
      <c r="B193" s="43">
        <f>'[1]S6 Maquette'!C193</f>
        <v>0</v>
      </c>
      <c r="C193" s="42">
        <f>'[1]S6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'[1]S6 Maquette'!B194</f>
        <v>0</v>
      </c>
      <c r="B194" s="43">
        <f>'[1]S6 Maquette'!C194</f>
        <v>0</v>
      </c>
      <c r="C194" s="42">
        <f>'[1]S6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'[1]S6 Maquette'!B195</f>
        <v>0</v>
      </c>
      <c r="B195" s="43">
        <f>'[1]S6 Maquette'!C195</f>
        <v>0</v>
      </c>
      <c r="C195" s="42">
        <f>'[1]S6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'[1]S6 Maquette'!B196</f>
        <v>0</v>
      </c>
      <c r="B196" s="43">
        <f>'[1]S6 Maquette'!C196</f>
        <v>0</v>
      </c>
      <c r="C196" s="42">
        <f>'[1]S6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'[1]S6 Maquette'!B197</f>
        <v>0</v>
      </c>
      <c r="B197" s="43">
        <f>'[1]S6 Maquette'!C197</f>
        <v>0</v>
      </c>
      <c r="C197" s="42">
        <f>'[1]S6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'[1]S6 Maquette'!B198</f>
        <v>0</v>
      </c>
      <c r="B198" s="43">
        <f>'[1]S6 Maquette'!C198</f>
        <v>0</v>
      </c>
      <c r="C198" s="42">
        <f>'[1]S6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'[1]S6 Maquette'!B199</f>
        <v>0</v>
      </c>
      <c r="B199" s="43">
        <f>'[1]S6 Maquette'!C199</f>
        <v>0</v>
      </c>
      <c r="C199" s="42">
        <f>'[1]S6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'[1]S6 Maquette'!B200</f>
        <v>0</v>
      </c>
      <c r="B200" s="43">
        <f>'[1]S6 Maquette'!C200</f>
        <v>0</v>
      </c>
      <c r="C200" s="42">
        <f>'[1]S6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'[1]S6 Maquette'!B201</f>
        <v>0</v>
      </c>
      <c r="B201" s="43">
        <f>'[1]S6 Maquette'!C201</f>
        <v>0</v>
      </c>
      <c r="C201" s="42">
        <f>'[1]S6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'[1]S6 Maquette'!B202</f>
        <v>0</v>
      </c>
      <c r="B202" s="43">
        <f>'[1]S6 Maquette'!C202</f>
        <v>0</v>
      </c>
      <c r="C202" s="42">
        <f>'[1]S6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'[1]S6 Maquette'!B203</f>
        <v>0</v>
      </c>
      <c r="B203" s="43">
        <f>'[1]S6 Maquette'!C203</f>
        <v>0</v>
      </c>
      <c r="C203" s="42">
        <f>'[1]S6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'[1]S6 Maquette'!B204</f>
        <v>0</v>
      </c>
      <c r="B204" s="43">
        <f>'[1]S6 Maquette'!C204</f>
        <v>0</v>
      </c>
      <c r="C204" s="42">
        <f>'[1]S6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'[1]S6 Maquette'!B205</f>
        <v>0</v>
      </c>
      <c r="B205" s="43">
        <f>'[1]S6 Maquette'!C205</f>
        <v>0</v>
      </c>
      <c r="C205" s="42">
        <f>'[1]S6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'[1]S6 Maquette'!B206</f>
        <v>0</v>
      </c>
      <c r="B206" s="43">
        <f>'[1]S6 Maquette'!C206</f>
        <v>0</v>
      </c>
      <c r="C206" s="42">
        <f>'[1]S6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'[1]S6 Maquette'!B207</f>
        <v>0</v>
      </c>
      <c r="B207" s="43">
        <f>'[1]S6 Maquette'!C207</f>
        <v>0</v>
      </c>
      <c r="C207" s="42">
        <f>'[1]S6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'[1]S6 Maquette'!B208</f>
        <v>0</v>
      </c>
      <c r="B208" s="43">
        <f>'[1]S6 Maquette'!C208</f>
        <v>0</v>
      </c>
      <c r="C208" s="42">
        <f>'[1]S6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'[1]S6 Maquette'!B209</f>
        <v>0</v>
      </c>
      <c r="B209" s="43">
        <f>'[1]S6 Maquette'!C209</f>
        <v>0</v>
      </c>
      <c r="C209" s="42">
        <f>'[1]S6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'[1]S6 Maquette'!B210</f>
        <v>0</v>
      </c>
      <c r="B210" s="43">
        <f>'[1]S6 Maquette'!C210</f>
        <v>0</v>
      </c>
      <c r="C210" s="42">
        <f>'[1]S6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'[1]S6 Maquette'!B211</f>
        <v>0</v>
      </c>
      <c r="B211" s="43">
        <f>'[1]S6 Maquette'!C211</f>
        <v>0</v>
      </c>
      <c r="C211" s="42">
        <f>'[1]S6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'[1]S6 Maquette'!B212</f>
        <v>0</v>
      </c>
      <c r="B212" s="43">
        <f>'[1]S6 Maquette'!C212</f>
        <v>0</v>
      </c>
      <c r="C212" s="42">
        <f>'[1]S6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'[1]S6 Maquette'!B213</f>
        <v>0</v>
      </c>
      <c r="B213" s="43">
        <f>'[1]S6 Maquette'!C213</f>
        <v>0</v>
      </c>
      <c r="C213" s="42">
        <f>'[1]S6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'[1]S6 Maquette'!B214</f>
        <v>0</v>
      </c>
      <c r="B214" s="43">
        <f>'[1]S6 Maquette'!C214</f>
        <v>0</v>
      </c>
      <c r="C214" s="42">
        <f>'[1]S6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'[1]S6 Maquette'!B215</f>
        <v>0</v>
      </c>
      <c r="B215" s="43">
        <f>'[1]S6 Maquette'!C215</f>
        <v>0</v>
      </c>
      <c r="C215" s="42">
        <f>'[1]S6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'[1]S6 Maquette'!B216</f>
        <v>0</v>
      </c>
      <c r="B216" s="43">
        <f>'[1]S6 Maquette'!C216</f>
        <v>0</v>
      </c>
      <c r="C216" s="42">
        <f>'[1]S6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'[1]S6 Maquette'!B217</f>
        <v>0</v>
      </c>
      <c r="B217" s="43">
        <f>'[1]S6 Maquette'!C217</f>
        <v>0</v>
      </c>
      <c r="C217" s="42">
        <f>'[1]S6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'[1]S6 Maquette'!B218</f>
        <v>0</v>
      </c>
      <c r="B218" s="43">
        <f>'[1]S6 Maquette'!C218</f>
        <v>0</v>
      </c>
      <c r="C218" s="42">
        <f>'[1]S6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'[1]S6 Maquette'!B219</f>
        <v>0</v>
      </c>
      <c r="B219" s="43">
        <f>'[1]S6 Maquette'!C219</f>
        <v>0</v>
      </c>
      <c r="C219" s="42">
        <f>'[1]S6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'[1]S6 Maquette'!B220</f>
        <v>0</v>
      </c>
      <c r="B220" s="43">
        <f>'[1]S6 Maquette'!C220</f>
        <v>0</v>
      </c>
      <c r="C220" s="42">
        <f>'[1]S6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'[1]S6 Maquette'!B221</f>
        <v>0</v>
      </c>
      <c r="B221" s="43">
        <f>'[1]S6 Maquette'!C221</f>
        <v>0</v>
      </c>
      <c r="C221" s="42">
        <f>'[1]S6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'[1]S6 Maquette'!B222</f>
        <v>0</v>
      </c>
      <c r="B222" s="43">
        <f>'[1]S6 Maquette'!C222</f>
        <v>0</v>
      </c>
      <c r="C222" s="42">
        <f>'[1]S6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'[1]S6 Maquette'!B223</f>
        <v>0</v>
      </c>
      <c r="B223" s="43">
        <f>'[1]S6 Maquette'!C223</f>
        <v>0</v>
      </c>
      <c r="C223" s="42">
        <f>'[1]S6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'[1]S6 Maquette'!B224</f>
        <v>0</v>
      </c>
      <c r="B224" s="43">
        <f>'[1]S6 Maquette'!C224</f>
        <v>0</v>
      </c>
      <c r="C224" s="42">
        <f>'[1]S6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'[1]S6 Maquette'!B225</f>
        <v>0</v>
      </c>
      <c r="B225" s="43">
        <f>'[1]S6 Maquette'!C225</f>
        <v>0</v>
      </c>
      <c r="C225" s="42">
        <f>'[1]S6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'[1]S6 Maquette'!B226</f>
        <v>0</v>
      </c>
      <c r="B226" s="43">
        <f>'[1]S6 Maquette'!C226</f>
        <v>0</v>
      </c>
      <c r="C226" s="42">
        <f>'[1]S6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'[1]S6 Maquette'!B227</f>
        <v>0</v>
      </c>
      <c r="B227" s="43">
        <f>'[1]S6 Maquette'!C227</f>
        <v>0</v>
      </c>
      <c r="C227" s="42">
        <f>'[1]S6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'[1]S6 Maquette'!B228</f>
        <v>0</v>
      </c>
      <c r="B228" s="43">
        <f>'[1]S6 Maquette'!C228</f>
        <v>0</v>
      </c>
      <c r="C228" s="42">
        <f>'[1]S6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'[1]S6 Maquette'!B229</f>
        <v>0</v>
      </c>
      <c r="B229" s="43">
        <f>'[1]S6 Maquette'!C229</f>
        <v>0</v>
      </c>
      <c r="C229" s="42">
        <f>'[1]S6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'[1]S6 Maquette'!B230</f>
        <v>0</v>
      </c>
      <c r="B230" s="43">
        <f>'[1]S6 Maquette'!C230</f>
        <v>0</v>
      </c>
      <c r="C230" s="42">
        <f>'[1]S6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'[1]S6 Maquette'!B231</f>
        <v>0</v>
      </c>
      <c r="B231" s="43">
        <f>'[1]S6 Maquette'!C231</f>
        <v>0</v>
      </c>
      <c r="C231" s="42">
        <f>'[1]S6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'[1]S6 Maquette'!B232</f>
        <v>0</v>
      </c>
      <c r="B232" s="43">
        <f>'[1]S6 Maquette'!C232</f>
        <v>0</v>
      </c>
      <c r="C232" s="42">
        <f>'[1]S6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'[1]S6 Maquette'!B233</f>
        <v>0</v>
      </c>
      <c r="B233" s="43">
        <f>'[1]S6 Maquette'!C233</f>
        <v>0</v>
      </c>
      <c r="C233" s="42">
        <f>'[1]S6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'[1]S6 Maquette'!B234</f>
        <v>0</v>
      </c>
      <c r="B234" s="43">
        <f>'[1]S6 Maquette'!C234</f>
        <v>0</v>
      </c>
      <c r="C234" s="42">
        <f>'[1]S6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'[1]S6 Maquette'!B235</f>
        <v>0</v>
      </c>
      <c r="B235" s="43">
        <f>'[1]S6 Maquette'!C235</f>
        <v>0</v>
      </c>
      <c r="C235" s="42">
        <f>'[1]S6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'[1]S6 Maquette'!B236</f>
        <v>0</v>
      </c>
      <c r="B236" s="43">
        <f>'[1]S6 Maquette'!C236</f>
        <v>0</v>
      </c>
      <c r="C236" s="42">
        <f>'[1]S6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'[1]S6 Maquette'!B237</f>
        <v>0</v>
      </c>
      <c r="B237" s="43">
        <f>'[1]S6 Maquette'!C237</f>
        <v>0</v>
      </c>
      <c r="C237" s="42">
        <f>'[1]S6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'[1]S6 Maquette'!B238</f>
        <v>0</v>
      </c>
      <c r="B238" s="43">
        <f>'[1]S6 Maquette'!C238</f>
        <v>0</v>
      </c>
      <c r="C238" s="42">
        <f>'[1]S6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'[1]S6 Maquette'!B239</f>
        <v>0</v>
      </c>
      <c r="B239" s="43">
        <f>'[1]S6 Maquette'!C239</f>
        <v>0</v>
      </c>
      <c r="C239" s="42">
        <f>'[1]S6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'[1]S6 Maquette'!B240</f>
        <v>0</v>
      </c>
      <c r="B240" s="43">
        <f>'[1]S6 Maquette'!C240</f>
        <v>0</v>
      </c>
      <c r="C240" s="42">
        <f>'[1]S6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'[1]S6 Maquette'!B241</f>
        <v>0</v>
      </c>
      <c r="B241" s="43">
        <f>'[1]S6 Maquette'!C241</f>
        <v>0</v>
      </c>
      <c r="C241" s="42">
        <f>'[1]S6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'[1]S6 Maquette'!B242</f>
        <v>0</v>
      </c>
      <c r="B242" s="43">
        <f>'[1]S6 Maquette'!C242</f>
        <v>0</v>
      </c>
      <c r="C242" s="42">
        <f>'[1]S6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'[1]S6 Maquette'!B243</f>
        <v>0</v>
      </c>
      <c r="B243" s="43">
        <f>'[1]S6 Maquette'!C243</f>
        <v>0</v>
      </c>
      <c r="C243" s="42">
        <f>'[1]S6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'[1]S6 Maquette'!B244</f>
        <v>0</v>
      </c>
      <c r="B244" s="43">
        <f>'[1]S6 Maquette'!C244</f>
        <v>0</v>
      </c>
      <c r="C244" s="42">
        <f>'[1]S6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'[1]S6 Maquette'!B245</f>
        <v>0</v>
      </c>
      <c r="B245" s="43">
        <f>'[1]S6 Maquette'!C245</f>
        <v>0</v>
      </c>
      <c r="C245" s="42">
        <f>'[1]S6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'[1]S6 Maquette'!B246</f>
        <v>0</v>
      </c>
      <c r="B246" s="43">
        <f>'[1]S6 Maquette'!C246</f>
        <v>0</v>
      </c>
      <c r="C246" s="42">
        <f>'[1]S6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'[1]S6 Maquette'!B247</f>
        <v>0</v>
      </c>
      <c r="B247" s="43">
        <f>'[1]S6 Maquette'!C247</f>
        <v>0</v>
      </c>
      <c r="C247" s="42">
        <f>'[1]S6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'[1]S6 Maquette'!B248</f>
        <v>0</v>
      </c>
      <c r="B248" s="43">
        <f>'[1]S6 Maquette'!C248</f>
        <v>0</v>
      </c>
      <c r="C248" s="42">
        <f>'[1]S6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'[1]S6 Maquette'!B249</f>
        <v>0</v>
      </c>
      <c r="B249" s="43">
        <f>'[1]S6 Maquette'!C249</f>
        <v>0</v>
      </c>
      <c r="C249" s="42">
        <f>'[1]S6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'[1]S6 Maquette'!B250</f>
        <v>0</v>
      </c>
      <c r="B250" s="43">
        <f>'[1]S6 Maquette'!C250</f>
        <v>0</v>
      </c>
      <c r="C250" s="42">
        <f>'[1]S6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'[1]S6 Maquette'!B251</f>
        <v>0</v>
      </c>
      <c r="B251" s="43">
        <f>'[1]S6 Maquette'!C251</f>
        <v>0</v>
      </c>
      <c r="C251" s="42">
        <f>'[1]S6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'[1]S6 Maquette'!B252</f>
        <v>0</v>
      </c>
      <c r="B252" s="43">
        <f>'[1]S6 Maquette'!C252</f>
        <v>0</v>
      </c>
      <c r="C252" s="42">
        <f>'[1]S6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'[1]S6 Maquette'!B253</f>
        <v>0</v>
      </c>
      <c r="B253" s="43">
        <f>'[1]S6 Maquette'!C253</f>
        <v>0</v>
      </c>
      <c r="C253" s="42">
        <f>'[1]S6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'[1]S6 Maquette'!B254</f>
        <v>0</v>
      </c>
      <c r="B254" s="43">
        <f>'[1]S6 Maquette'!C254</f>
        <v>0</v>
      </c>
      <c r="C254" s="42">
        <f>'[1]S6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'[1]S6 Maquette'!B255</f>
        <v>0</v>
      </c>
      <c r="B255" s="43">
        <f>'[1]S6 Maquette'!C255</f>
        <v>0</v>
      </c>
      <c r="C255" s="42">
        <f>'[1]S6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'[1]S6 Maquette'!B256</f>
        <v>0</v>
      </c>
      <c r="B256" s="43">
        <f>'[1]S6 Maquette'!C256</f>
        <v>0</v>
      </c>
      <c r="C256" s="42">
        <f>'[1]S6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'[1]S6 Maquette'!B257</f>
        <v>0</v>
      </c>
      <c r="B257" s="43">
        <f>'[1]S6 Maquette'!C257</f>
        <v>0</v>
      </c>
      <c r="C257" s="42">
        <f>'[1]S6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'[1]S6 Maquette'!B258</f>
        <v>0</v>
      </c>
      <c r="B258" s="43">
        <f>'[1]S6 Maquette'!C258</f>
        <v>0</v>
      </c>
      <c r="C258" s="42">
        <f>'[1]S6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'[1]S6 Maquette'!B259</f>
        <v>0</v>
      </c>
      <c r="B259" s="43">
        <f>'[1]S6 Maquette'!C259</f>
        <v>0</v>
      </c>
      <c r="C259" s="42">
        <f>'[1]S6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'[1]S6 Maquette'!B260</f>
        <v>0</v>
      </c>
      <c r="B260" s="43">
        <f>'[1]S6 Maquette'!C260</f>
        <v>0</v>
      </c>
      <c r="C260" s="42">
        <f>'[1]S6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'[1]S6 Maquette'!B261</f>
        <v>0</v>
      </c>
      <c r="B261" s="43">
        <f>'[1]S6 Maquette'!C261</f>
        <v>0</v>
      </c>
      <c r="C261" s="42">
        <f>'[1]S6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'[1]S6 Maquette'!B262</f>
        <v>0</v>
      </c>
      <c r="B262" s="43">
        <f>'[1]S6 Maquette'!C262</f>
        <v>0</v>
      </c>
      <c r="C262" s="42">
        <f>'[1]S6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'[1]S6 Maquette'!B263</f>
        <v>0</v>
      </c>
      <c r="B263" s="43">
        <f>'[1]S6 Maquette'!C263</f>
        <v>0</v>
      </c>
      <c r="C263" s="42">
        <f>'[1]S6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'[1]S6 Maquette'!B264</f>
        <v>0</v>
      </c>
      <c r="B264" s="43">
        <f>'[1]S6 Maquette'!C264</f>
        <v>0</v>
      </c>
      <c r="C264" s="42">
        <f>'[1]S6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'[1]S6 Maquette'!B265</f>
        <v>0</v>
      </c>
      <c r="B265" s="43">
        <f>'[1]S6 Maquette'!C265</f>
        <v>0</v>
      </c>
      <c r="C265" s="42">
        <f>'[1]S6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'[1]S6 Maquette'!B266</f>
        <v>0</v>
      </c>
      <c r="B266" s="43">
        <f>'[1]S6 Maquette'!C266</f>
        <v>0</v>
      </c>
      <c r="C266" s="42">
        <f>'[1]S6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'[1]S6 Maquette'!B267</f>
        <v>0</v>
      </c>
      <c r="B267" s="43">
        <f>'[1]S6 Maquette'!C267</f>
        <v>0</v>
      </c>
      <c r="C267" s="42">
        <f>'[1]S6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'[1]S6 Maquette'!B268</f>
        <v>0</v>
      </c>
      <c r="B268" s="43">
        <f>'[1]S6 Maquette'!C268</f>
        <v>0</v>
      </c>
      <c r="C268" s="42">
        <f>'[1]S6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'[1]S6 Maquette'!B269</f>
        <v>0</v>
      </c>
      <c r="B269" s="43">
        <f>'[1]S6 Maquette'!C269</f>
        <v>0</v>
      </c>
      <c r="C269" s="42">
        <f>'[1]S6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'[1]S6 Maquette'!B270</f>
        <v>0</v>
      </c>
      <c r="B270" s="43">
        <f>'[1]S6 Maquette'!C270</f>
        <v>0</v>
      </c>
      <c r="C270" s="42">
        <f>'[1]S6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'[1]S6 Maquette'!B271</f>
        <v>0</v>
      </c>
      <c r="B271" s="43">
        <f>'[1]S6 Maquette'!C271</f>
        <v>0</v>
      </c>
      <c r="C271" s="42">
        <f>'[1]S6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'[1]S6 Maquette'!B272</f>
        <v>0</v>
      </c>
      <c r="B272" s="43">
        <f>'[1]S6 Maquette'!C272</f>
        <v>0</v>
      </c>
      <c r="C272" s="42">
        <f>'[1]S6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'[1]S6 Maquette'!B273</f>
        <v>0</v>
      </c>
      <c r="B273" s="43">
        <f>'[1]S6 Maquette'!C273</f>
        <v>0</v>
      </c>
      <c r="C273" s="42">
        <f>'[1]S6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'[1]S6 Maquette'!B274</f>
        <v>0</v>
      </c>
      <c r="B274" s="43">
        <f>'[1]S6 Maquette'!C274</f>
        <v>0</v>
      </c>
      <c r="C274" s="42">
        <f>'[1]S6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'[1]S6 Maquette'!B275</f>
        <v>0</v>
      </c>
      <c r="B275" s="43">
        <f>'[1]S6 Maquette'!C275</f>
        <v>0</v>
      </c>
      <c r="C275" s="42">
        <f>'[1]S6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'[1]S6 Maquette'!B276</f>
        <v>0</v>
      </c>
      <c r="B276" s="43">
        <f>'[1]S6 Maquette'!C276</f>
        <v>0</v>
      </c>
      <c r="C276" s="42">
        <f>'[1]S6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'[1]S6 Maquette'!B277</f>
        <v>0</v>
      </c>
      <c r="B277" s="43">
        <f>'[1]S6 Maquette'!C277</f>
        <v>0</v>
      </c>
      <c r="C277" s="42">
        <f>'[1]S6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'[1]S6 Maquette'!B278</f>
        <v>0</v>
      </c>
      <c r="B278" s="43">
        <f>'[1]S6 Maquette'!C278</f>
        <v>0</v>
      </c>
      <c r="C278" s="42">
        <f>'[1]S6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'[1]S6 Maquette'!B279</f>
        <v>0</v>
      </c>
      <c r="B279" s="43">
        <f>'[1]S6 Maquette'!C279</f>
        <v>0</v>
      </c>
      <c r="C279" s="42">
        <f>'[1]S6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'[1]S6 Maquette'!B280</f>
        <v>0</v>
      </c>
      <c r="B280" s="43">
        <f>'[1]S6 Maquette'!C280</f>
        <v>0</v>
      </c>
      <c r="C280" s="42">
        <f>'[1]S6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'[1]S6 Maquette'!B281</f>
        <v>0</v>
      </c>
      <c r="B281" s="43">
        <f>'[1]S6 Maquette'!C281</f>
        <v>0</v>
      </c>
      <c r="C281" s="42">
        <f>'[1]S6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'[1]S6 Maquette'!B282</f>
        <v>0</v>
      </c>
      <c r="B282" s="43">
        <f>'[1]S6 Maquette'!C282</f>
        <v>0</v>
      </c>
      <c r="C282" s="42">
        <f>'[1]S6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'[1]S6 Maquette'!B283</f>
        <v>0</v>
      </c>
      <c r="B283" s="43">
        <f>'[1]S6 Maquette'!C283</f>
        <v>0</v>
      </c>
      <c r="C283" s="42">
        <f>'[1]S6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'[1]S6 Maquette'!B284</f>
        <v>0</v>
      </c>
      <c r="B284" s="43">
        <f>'[1]S6 Maquette'!C284</f>
        <v>0</v>
      </c>
      <c r="C284" s="42">
        <f>'[1]S6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'[1]S6 Maquette'!B285</f>
        <v>0</v>
      </c>
      <c r="B285" s="43">
        <f>'[1]S6 Maquette'!C285</f>
        <v>0</v>
      </c>
      <c r="C285" s="42">
        <f>'[1]S6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'[1]S6 Maquette'!B286</f>
        <v>0</v>
      </c>
      <c r="B286" s="43">
        <f>'[1]S6 Maquette'!C286</f>
        <v>0</v>
      </c>
      <c r="C286" s="42">
        <f>'[1]S6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'[1]S6 Maquette'!B287</f>
        <v>0</v>
      </c>
      <c r="B287" s="43">
        <f>'[1]S6 Maquette'!C287</f>
        <v>0</v>
      </c>
      <c r="C287" s="42">
        <f>'[1]S6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'[1]S6 Maquette'!B288</f>
        <v>0</v>
      </c>
      <c r="B288" s="43">
        <f>'[1]S6 Maquette'!C288</f>
        <v>0</v>
      </c>
      <c r="C288" s="42">
        <f>'[1]S6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'[1]S6 Maquette'!B289</f>
        <v>0</v>
      </c>
      <c r="B289" s="43">
        <f>'[1]S6 Maquette'!C289</f>
        <v>0</v>
      </c>
      <c r="C289" s="42">
        <f>'[1]S6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'[1]S6 Maquette'!B290</f>
        <v>0</v>
      </c>
      <c r="B290" s="43">
        <f>'[1]S6 Maquette'!C290</f>
        <v>0</v>
      </c>
      <c r="C290" s="42">
        <f>'[1]S6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'[1]S6 Maquette'!B291</f>
        <v>0</v>
      </c>
      <c r="B291" s="43">
        <f>'[1]S6 Maquette'!C291</f>
        <v>0</v>
      </c>
      <c r="C291" s="42">
        <f>'[1]S6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'[1]S6 Maquette'!B292</f>
        <v>0</v>
      </c>
      <c r="B292" s="43">
        <f>'[1]S6 Maquette'!C292</f>
        <v>0</v>
      </c>
      <c r="C292" s="42">
        <f>'[1]S6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'[1]S6 Maquette'!B293</f>
        <v>0</v>
      </c>
      <c r="B293" s="43">
        <f>'[1]S6 Maquette'!C293</f>
        <v>0</v>
      </c>
      <c r="C293" s="42">
        <f>'[1]S6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'[1]S6 Maquette'!B294</f>
        <v>0</v>
      </c>
      <c r="B294" s="43">
        <f>'[1]S6 Maquette'!C294</f>
        <v>0</v>
      </c>
      <c r="C294" s="42">
        <f>'[1]S6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'[1]S6 Maquette'!B295</f>
        <v>0</v>
      </c>
      <c r="B295" s="43">
        <f>'[1]S6 Maquette'!C295</f>
        <v>0</v>
      </c>
      <c r="C295" s="42">
        <f>'[1]S6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'[1]S6 Maquette'!B296</f>
        <v>0</v>
      </c>
      <c r="B296" s="43">
        <f>'[1]S6 Maquette'!C296</f>
        <v>0</v>
      </c>
      <c r="C296" s="42">
        <f>'[1]S6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'[1]S6 Maquette'!B297</f>
        <v>0</v>
      </c>
      <c r="B297" s="43">
        <f>'[1]S6 Maquette'!C297</f>
        <v>0</v>
      </c>
      <c r="C297" s="42">
        <f>'[1]S6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'[1]S6 Maquette'!B298</f>
        <v>0</v>
      </c>
      <c r="B298" s="43">
        <f>'[1]S6 Maquette'!C298</f>
        <v>0</v>
      </c>
      <c r="C298" s="42">
        <f>'[1]S6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'[1]S6 Maquette'!B299</f>
        <v>0</v>
      </c>
      <c r="B299" s="43">
        <f>'[1]S6 Maquette'!C299</f>
        <v>0</v>
      </c>
      <c r="C299" s="42">
        <f>'[1]S6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'[1]S6 Maquette'!B300</f>
        <v>0</v>
      </c>
      <c r="B300" s="43">
        <f>'[1]S6 Maquette'!C300</f>
        <v>0</v>
      </c>
      <c r="C300" s="42">
        <f>'[1]S6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24" priority="14">
      <formula>$C1="Parcours Pédagogique"</formula>
    </cfRule>
    <cfRule type="expression" dxfId="23" priority="15">
      <formula>$C1="BLOC"</formula>
    </cfRule>
    <cfRule type="expression" dxfId="22" priority="16">
      <formula>$C1="OPTION"</formula>
    </cfRule>
  </conditionalFormatting>
  <conditionalFormatting sqref="A16:S26 A27:R30 A31:S298 T16">
    <cfRule type="expression" dxfId="21" priority="19">
      <formula>$C16="Modification MCC"</formula>
    </cfRule>
  </conditionalFormatting>
  <conditionalFormatting sqref="A18:S26 A27:R30 A31:S300 T18">
    <cfRule type="expression" dxfId="20" priority="23">
      <formula>$C18="Modification"</formula>
    </cfRule>
  </conditionalFormatting>
  <conditionalFormatting sqref="B1:S9 B10:E10 J10:S11 B11:D11 B12:M12 P12 B13:L13 B14:N14 P14:S17 B15:M17 B301:S999">
    <cfRule type="expression" dxfId="19" priority="21">
      <formula>$D1="Création"</formula>
    </cfRule>
    <cfRule type="expression" dxfId="18" priority="22">
      <formula>$D1="Fermeture"</formula>
    </cfRule>
  </conditionalFormatting>
  <conditionalFormatting sqref="C1:S999">
    <cfRule type="expression" dxfId="17" priority="1">
      <formula>$B1="Option"</formula>
    </cfRule>
  </conditionalFormatting>
  <conditionalFormatting sqref="J1:J999">
    <cfRule type="expression" dxfId="16" priority="12">
      <formula>$I1="NON"</formula>
    </cfRule>
  </conditionalFormatting>
  <conditionalFormatting sqref="L1:L999">
    <cfRule type="expression" dxfId="15" priority="7">
      <formula>$K1="CCI (CC Intégral)"</formula>
    </cfRule>
    <cfRule type="expression" dxfId="14" priority="8">
      <formula>$K1="CT (Contrôle terminal)"</formula>
    </cfRule>
  </conditionalFormatting>
  <conditionalFormatting sqref="L18:L300 M18">
    <cfRule type="expression" dxfId="13" priority="17">
      <formula>$K1="CT (Contrôle terminal)"</formula>
    </cfRule>
  </conditionalFormatting>
  <conditionalFormatting sqref="L18:L300">
    <cfRule type="expression" dxfId="12" priority="18">
      <formula>$K1="CCI (CC Intégral)"</formula>
    </cfRule>
  </conditionalFormatting>
  <conditionalFormatting sqref="M1:M999">
    <cfRule type="expression" dxfId="11" priority="13">
      <formula>$K1="CT (Contrôle terminal)"</formula>
    </cfRule>
  </conditionalFormatting>
  <conditionalFormatting sqref="N1:O999">
    <cfRule type="expression" dxfId="10" priority="11">
      <formula>$K1="CCI (CC Intégral)"</formula>
    </cfRule>
  </conditionalFormatting>
  <conditionalFormatting sqref="P14:S17 B15:M17 B1:S9 J10:S11 B12:M12 B14:N14 B301:S999 B13:L13 B10:E10 B11:D11 P12">
    <cfRule type="expression" dxfId="9" priority="20">
      <formula>$D1="Modification"</formula>
    </cfRule>
  </conditionalFormatting>
  <conditionalFormatting sqref="Q1:R999">
    <cfRule type="expression" dxfId="8" priority="9">
      <formula>$P1="Autres"</formula>
    </cfRule>
  </conditionalFormatting>
  <conditionalFormatting sqref="S1:S999">
    <cfRule type="expression" dxfId="7" priority="2">
      <formula>$P1="CT (Contrôle terminal)"</formula>
    </cfRule>
  </conditionalFormatting>
  <conditionalFormatting sqref="S27:S30">
    <cfRule type="expression" dxfId="6" priority="3">
      <formula>$C27="Modification MCC"</formula>
    </cfRule>
    <cfRule type="expression" dxfId="5" priority="4">
      <formula>$C27="Modification"</formula>
    </cfRule>
    <cfRule type="expression" dxfId="4" priority="5">
      <formula>$C27="Création"</formula>
    </cfRule>
    <cfRule type="expression" dxfId="3" priority="6">
      <formula>$C27="Fermeture"</formula>
    </cfRule>
  </conditionalFormatting>
  <conditionalFormatting sqref="T18 A18:S26 A27:R30 A31:S300">
    <cfRule type="expression" dxfId="2" priority="24">
      <formula>$C18="Création"</formula>
    </cfRule>
    <cfRule type="expression" dxfId="1" priority="25">
      <formula>$C18="Fermeture"</formula>
    </cfRule>
  </conditionalFormatting>
  <conditionalFormatting sqref="T18">
    <cfRule type="expression" dxfId="0" priority="10">
      <formula>$P18="CT (Contrôle terminal)"</formula>
    </cfRule>
  </conditionalFormatting>
  <dataValidations count="6">
    <dataValidation type="list" allowBlank="1" showInputMessage="1" showErrorMessage="1" sqref="G23:G300 G19 H19:I300 E19:F300" xr:uid="{3408E7D0-669C-4ECB-908C-5C117BC86D8A}">
      <formula1>"OUI, NON"</formula1>
    </dataValidation>
    <dataValidation type="list" allowBlank="1" showInputMessage="1" showErrorMessage="1" sqref="P19:P300" xr:uid="{D6FA2A67-34C9-4DFB-A533-D7FF2B415E24}">
      <formula1>"CT (Contrôle terminal), Autres"</formula1>
    </dataValidation>
    <dataValidation type="list" allowBlank="1" showInputMessage="1" showErrorMessage="1" sqref="D1:D6" xr:uid="{EEDFAA9A-0AB7-458E-81EB-454F65611681}">
      <formula1>"Obligatoire, Facultatif, Complémentaire"</formula1>
    </dataValidation>
    <dataValidation type="list" allowBlank="1" showInputMessage="1" showErrorMessage="1" sqref="C19:C300" xr:uid="{6ACD1650-8B61-4EDE-9DCF-E93106060F50}">
      <formula1>"Modification MCC"</formula1>
    </dataValidation>
    <dataValidation type="list" allowBlank="1" showInputMessage="1" showErrorMessage="1" sqref="K19:K300" xr:uid="{38543DED-4D59-4BA3-AF27-6474B7B6CEBC}">
      <formula1>List_Controle2</formula1>
    </dataValidation>
    <dataValidation type="list" allowBlank="1" showInputMessage="1" showErrorMessage="1" sqref="Q19:Q300 N19:N300" xr:uid="{C3CA5684-3197-4C2F-8665-F8D824A7FC19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/>
        <AccountId xsi:nil="true"/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documentManagement/types"/>
    <ds:schemaRef ds:uri="http://purl.org/dc/dcmitype/"/>
    <ds:schemaRef ds:uri="aed399cb-1f1a-4adb-bc0c-c21a8083799a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2c3e020-fc66-437b-b303-2fd699dc3af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B17A09-551F-406E-B469-4FFA21A15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20</vt:i4>
      </vt:variant>
    </vt:vector>
  </HeadingPairs>
  <TitlesOfParts>
    <vt:vector size="29" baseType="lpstr">
      <vt:lpstr>Listes</vt:lpstr>
      <vt:lpstr>Calcul</vt:lpstr>
      <vt:lpstr>Fiche Générale</vt:lpstr>
      <vt:lpstr>S5 Maquette</vt:lpstr>
      <vt:lpstr>S5 MCC</vt:lpstr>
      <vt:lpstr>S5 MCC_DA</vt:lpstr>
      <vt:lpstr>S6 Maquette</vt:lpstr>
      <vt:lpstr>S6 MCC</vt:lpstr>
      <vt:lpstr>S6 MCC_DA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  <vt:lpstr>'Fiche Générale'!Zone_d_impression</vt:lpstr>
      <vt:lpstr>'S5 Maquette'!Zone_d_impression</vt:lpstr>
      <vt:lpstr>'S6 Maquette'!Zone_d_impression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  <property fmtid="{D5CDD505-2E9C-101B-9397-08002B2CF9AE}" pid="4" name="Order">
    <vt:r8>894800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